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成表" sheetId="2" r:id="rId1"/>
  </sheets>
  <definedNames>
    <definedName name="_xlnm.Print_Area" localSheetId="0">成表!$A$1:$G$37</definedName>
    <definedName name="_xlnm.Print_Titles" localSheetId="0">成表!$2:$2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<sst xmlns="http://schemas.openxmlformats.org/spreadsheetml/2006/main" count="155" uniqueCount="109">
  <si>
    <t>2026年连城县省级财政竹产业一二三产融合发展重点县拟实施项目一览表</t>
  </si>
  <si>
    <t>序号</t>
  </si>
  <si>
    <t>项目名称</t>
  </si>
  <si>
    <t>实施单位</t>
  </si>
  <si>
    <t>项目实施人</t>
  </si>
  <si>
    <t>联系电话</t>
  </si>
  <si>
    <t>项目实施内容</t>
  </si>
  <si>
    <t>建设金额（万元）</t>
  </si>
  <si>
    <t>一产项目</t>
  </si>
  <si>
    <t>丰产竹林示范基地建设</t>
  </si>
  <si>
    <t>俞*锴</t>
  </si>
  <si>
    <t>159******55</t>
  </si>
  <si>
    <t>丰产竹林示范片建设162亩，维修竹山机耕道3.8公里，建设竹山蓄水池1座（含喷灌设施）。</t>
  </si>
  <si>
    <t>罗*生</t>
  </si>
  <si>
    <t>159******98</t>
  </si>
  <si>
    <t>丰产竹林示范片建设126亩，维修竹山机耕道1.1公里，建设竹山蓄水池1座（含喷灌设施）。</t>
  </si>
  <si>
    <t>童*江</t>
  </si>
  <si>
    <t>159******19</t>
  </si>
  <si>
    <t>丰产竹林示范片建设109亩，维修竹山机耕道1.2公里，建设竹山蓄水池1座（含喷灌设施）。</t>
  </si>
  <si>
    <t>池*河</t>
  </si>
  <si>
    <t>135******68</t>
  </si>
  <si>
    <t>丰产竹林示范片建设102亩，维修竹山机耕道1.8公里，建设竹山蓄水池1座（含喷灌设施）。</t>
  </si>
  <si>
    <t>江*荣</t>
  </si>
  <si>
    <t>138******33</t>
  </si>
  <si>
    <t>丰产竹林示范片建设107亩，维修竹山机耕道1.1公里。</t>
  </si>
  <si>
    <t>江*林</t>
  </si>
  <si>
    <t>136******69</t>
  </si>
  <si>
    <t>丰产竹林示范片建设105亩，维修竹山机耕道2公里。</t>
  </si>
  <si>
    <t>廖*文</t>
  </si>
  <si>
    <t>134******31</t>
  </si>
  <si>
    <t>丰产竹林示范片建设111亩，维修竹山机耕道1.2公里。</t>
  </si>
  <si>
    <t>吴*娥</t>
  </si>
  <si>
    <t>135******89</t>
  </si>
  <si>
    <t>丰产竹林示范片建设177亩，维修竹山机耕道1公里。</t>
  </si>
  <si>
    <t>华*和</t>
  </si>
  <si>
    <t>151******82</t>
  </si>
  <si>
    <t>丰产竹林示范片建设139亩，维修竹山机耕道1.8公里，建设竹山蓄水池1座（含喷灌设施）。</t>
  </si>
  <si>
    <t>宋*弗</t>
  </si>
  <si>
    <t>137******78</t>
  </si>
  <si>
    <t>丰产竹林示范片建设225亩。维修竹山机耕道2.8公里，建设竹山蓄水池1座（含喷灌设施）。</t>
  </si>
  <si>
    <t>宋*吉</t>
  </si>
  <si>
    <t>187******82</t>
  </si>
  <si>
    <t>丰产竹林示范片建设118亩，维修竹山机耕道1.3公里，建设竹山蓄水池1座（含喷灌设施）。</t>
  </si>
  <si>
    <t>沈*荣</t>
  </si>
  <si>
    <t>152******99</t>
  </si>
  <si>
    <t>电笋烤房1座。</t>
  </si>
  <si>
    <t>刘*增</t>
  </si>
  <si>
    <t>136******26</t>
  </si>
  <si>
    <t>丰产竹林示范片建设286亩，维修竹山机耕道4.1公里，建设竹山蓄水池2座（含喷灌设施）。</t>
  </si>
  <si>
    <t>曾*平</t>
  </si>
  <si>
    <t>158******55</t>
  </si>
  <si>
    <t>丰产竹林示范片建设109亩，维修竹山机耕道1.4公里，建设竹山蓄水池1座（含喷灌设施）。</t>
  </si>
  <si>
    <t>邓*鹏</t>
  </si>
  <si>
    <t>187******80</t>
  </si>
  <si>
    <t>丰产竹林示范片建设103亩，建设竹山蓄水池1座（含喷灌设施），电笋烤房1座。</t>
  </si>
  <si>
    <t>傅*明</t>
  </si>
  <si>
    <t>134******82</t>
  </si>
  <si>
    <t>丰产竹林示范片建设100亩，维修竹山机耕道1.24公里，建设竹山蓄水池1座（含喷灌设施）。</t>
  </si>
  <si>
    <t>钟*洲</t>
  </si>
  <si>
    <t>131******30</t>
  </si>
  <si>
    <t>丰产竹林示范片建设100亩，维修竹山机耕道1.05公里，建设竹山蓄水池1座（含喷灌设施）。</t>
  </si>
  <si>
    <t>罗*炳</t>
  </si>
  <si>
    <t>138******05</t>
  </si>
  <si>
    <t>丰产竹林示范片建设100亩，维修竹山机耕道1.19公里，建设竹山蓄水池1座（含喷灌设施）。</t>
  </si>
  <si>
    <t>杨*明</t>
  </si>
  <si>
    <t>136******32</t>
  </si>
  <si>
    <t>丰产竹林示范片建设100亩，维修竹山机耕道1.06公里，建设竹山蓄水池1座（含喷灌设施）。</t>
  </si>
  <si>
    <t>范*应</t>
  </si>
  <si>
    <t>134******74</t>
  </si>
  <si>
    <t>丰产竹林示范片建设108亩。</t>
  </si>
  <si>
    <t>罗*乾</t>
  </si>
  <si>
    <t>138******56</t>
  </si>
  <si>
    <t>丰产竹林示范片建设110亩，维修竹山机耕道1.85公里，建设竹山蓄水池2座（含喷灌设施）。</t>
  </si>
  <si>
    <t>小计</t>
  </si>
  <si>
    <t>二产项目</t>
  </si>
  <si>
    <t>连城县竹匠新材料有限公司新设备引进项目</t>
  </si>
  <si>
    <t>连城县竹匠新材料有限公司</t>
  </si>
  <si>
    <t>李*虹</t>
  </si>
  <si>
    <t>159******26</t>
  </si>
  <si>
    <t>钢模板1套、钢框架1套、液压系统1套、电控系统1套、钢结构运输线1套、蒸汽管线及阀门等热力系统1套、不锈钢板26片、厚薄规3套;数控单片开料锯1台、湿式除尘器及横截锯各1台。</t>
  </si>
  <si>
    <t>福建奕龙新材料科技有限公司新设备引进项目</t>
  </si>
  <si>
    <t>福建奕龙新材料科技有限公司</t>
  </si>
  <si>
    <t>伍*贵</t>
  </si>
  <si>
    <t>135******06</t>
  </si>
  <si>
    <t>自动送料九排钻1台，回转线1条、梳齿榫开榫机1台、立式双轴木工铣床1台、六轴活页钻孔机1台、气动对钻机1台、油漆打磨房喷漆房1套、封边机2台、钻孔机1台、数控裁板锯1台、数控裁板锯上料机1台、木工平刨床1台、立式单轴木工铣床1台、高效型多角圆角机1台、自动侧压平刨1台、雕刻机2台、除尘系统1套、数控仿型铣砂一体机2台、四轴CNC雕铣机4台、全自动脉冲除尘工作台（干式）3台、高频精密组框机1台、CNC雕刻机3台、烘干型除湿机1台、油漆吊线1套、旋杯式往复喷涂线1套。</t>
  </si>
  <si>
    <t>连城县朝翔竹木有限公司新设备引进项目</t>
  </si>
  <si>
    <t>连城县朝翔竹木有限公司</t>
  </si>
  <si>
    <t>林*伟</t>
  </si>
  <si>
    <t>180******16</t>
  </si>
  <si>
    <t>门式起重机2台、单梁起重机3台、自动锯竹机3台、半自动锯竹机1台、竹筒输送带2套、大破上料机6套、破竹机及移栽分选机6套、一开八（带铣刀）破竹机1套、破蔑机2台、一开八破竹机1台、分片机12台、双层编帘机57台、自动挂帘机2台、双联叠帘机57台、竹帘自动浸胶线1套、铺装生产线4套、（单板输送线3条、输送带1条）、胶水罐2台、空压机1台、冷冻机1台、储气罐1台、排水器1台。</t>
  </si>
  <si>
    <t>连城县丰海竹木业有限公司新设备引进项目</t>
  </si>
  <si>
    <t>连城县丰海竹木业有限公司</t>
  </si>
  <si>
    <t>阙*洋</t>
  </si>
  <si>
    <t>180******07</t>
  </si>
  <si>
    <t>往复喷修色机1台、螺丝包装机2台、四面刨2台、电动堆高机3台、升温烘干除湿机1台、双工位开槽机1台、自动卧式钻孔机1台、包装生产线2条、废水处理系统2套、高频组装机3台、雕刻机3台、打包机2台、蒸汽发生器2台、窜动砂光机4台。</t>
  </si>
  <si>
    <t>连城县福珍竹业有限公司新设备引进项目</t>
  </si>
  <si>
    <t>连城县福珍竹业有限公司</t>
  </si>
  <si>
    <t>邓*金</t>
  </si>
  <si>
    <t>186******27</t>
  </si>
  <si>
    <t>数控自动破竹机1台、数控锯2台、筷子削尖机6台、全自动智能筷子包装机4套、智能AI双生筷评选机2台、AI智能视觉竹签评选机2台、AI智能视觉筷子评选机6套、除尘设备1套。</t>
  </si>
  <si>
    <t>连城县万合竹业有限公司新设备引进项目</t>
  </si>
  <si>
    <t>连城县万合竹业有限公司</t>
  </si>
  <si>
    <t>邓*兰</t>
  </si>
  <si>
    <t>139******82</t>
  </si>
  <si>
    <t>双盘方筷削尖机4台、精品圆筷削尖机8台、D级锅炉1台、电动单梁起重机1台、电动葫芦2台、AI智能视觉竹签评选机1台、AI智能视觉筷子评选机2台、全自动智能筷子包装机2台、一键启动筷子削尖机10台、一键启动竹签削尖机5台、AI中华筷评选机2台、数控自动破竹机2台、数控自动裁竹机+自动运料2台、多功能包装机2台、新型高速竹签削尖机6台、圆筷评选机3台、竹签评选机2台。</t>
  </si>
  <si>
    <t>三产项目</t>
  </si>
  <si>
    <t>连城县丰海竹木业有限公司竹生活智能化体验馆项目</t>
  </si>
  <si>
    <t>家居仿真装饰工程、AI智能体驱动数字系统及直播设备工程、竹制品产品（含硬装、软装及展示柜等）、机电工程、党建及宣传工程。</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</si>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</sst>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8">
    <font>
      <sz val="11"/>
      <color theme="1"/>
      <name val="等线"/>
      <charset val="134"/>
      <scheme val="minor"/>
    </font>
    <font>
      <sz val="12"/>
      <name val="黑体"/>
      <charset val="134"/>
    </font>
    <font>
      <sz val="12"/>
      <name val="仿宋"/>
      <charset val="134"/>
    </font>
    <font>
      <sz val="12"/>
      <name val="等线"/>
      <charset val="134"/>
      <scheme val="minor"/>
    </font>
    <font>
      <b/>
      <sz val="18"/>
      <name val="方正小标宋简体"/>
      <charset val="134"/>
    </font>
    <font>
      <b/>
      <sz val="14"/>
      <name val="黑体"/>
      <charset val="134"/>
    </font>
    <font>
      <b/>
      <sz val="16"/>
      <name val="黑体"/>
      <charset val="134"/>
    </font>
    <font>
      <sz val="12"/>
      <name val="仿宋"/>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pplyBorder="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3" borderId="6" applyNumberFormat="0" applyAlignment="0" applyProtection="0">
      <alignment vertical="center"/>
    </xf>
    <xf numFmtId="0" fontId="17" fillId="4" borderId="7" applyNumberFormat="0" applyAlignment="0" applyProtection="0">
      <alignment vertical="center"/>
    </xf>
    <xf numFmtId="0" fontId="18" fillId="4" borderId="6" applyNumberFormat="0" applyAlignment="0" applyProtection="0">
      <alignment vertical="center"/>
    </xf>
    <xf numFmtId="0" fontId="19" fillId="5" borderId="8" applyNumberFormat="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0" fillId="0" borderId="0">
      <alignment vertical="center"/>
    </xf>
    <xf numFmtId="0" fontId="27" fillId="0" borderId="0">
      <alignment vertical="center"/>
    </xf>
  </cellStyleXfs>
  <cellXfs count="18">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pplyAlignment="1">
      <alignment horizontal="left" vertical="center" wrapText="1"/>
    </xf>
    <xf numFmtId="0" fontId="3" fillId="0" borderId="0" xfId="0" applyFont="1" applyFill="1" applyAlignment="1">
      <alignment horizontal="center" vertical="center" wrapText="1"/>
    </xf>
    <xf numFmtId="0" fontId="3" fillId="0" borderId="0" xfId="0" applyFont="1" applyFill="1" applyAlignment="1">
      <alignment horizontal="left" vertical="center" wrapText="1"/>
    </xf>
    <xf numFmtId="0" fontId="4" fillId="0" borderId="0"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2" xfId="0" applyFont="1" applyFill="1" applyBorder="1" applyAlignment="1">
      <alignment horizontal="center" vertical="center"/>
    </xf>
    <xf numFmtId="0" fontId="2" fillId="0" borderId="1" xfId="0" applyFont="1" applyFill="1" applyBorder="1" applyAlignment="1">
      <alignment horizontal="center" vertical="center"/>
    </xf>
    <xf numFmtId="49" fontId="2" fillId="0" borderId="1" xfId="50" applyNumberFormat="1" applyFont="1" applyFill="1" applyBorder="1" applyAlignment="1">
      <alignment horizontal="center" vertical="center"/>
    </xf>
    <xf numFmtId="0" fontId="7" fillId="0" borderId="1" xfId="0" applyFont="1" applyFill="1" applyBorder="1" applyAlignment="1">
      <alignment horizontal="center" vertical="center" wrapText="1"/>
    </xf>
    <xf numFmtId="0" fontId="7" fillId="0" borderId="0" xfId="0" applyFont="1" applyFill="1" applyAlignment="1">
      <alignment horizontal="center" vertical="center" wrapText="1"/>
    </xf>
    <xf numFmtId="176" fontId="2" fillId="0" borderId="1" xfId="0" applyNumberFormat="1" applyFont="1" applyFill="1" applyBorder="1" applyAlignment="1">
      <alignment horizontal="center" vertical="center" wrapText="1"/>
    </xf>
    <xf numFmtId="0" fontId="2" fillId="0" borderId="0" xfId="0" applyFont="1" applyFill="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_Sheet1" xfId="50"/>
  </cellStyles>
  <dxfs count="10">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1" defaultTableStyle="TableStyleMedium2" defaultPivotStyle="PivotStylePreset2_Accent1">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8"/>
  <sheetViews>
    <sheetView tabSelected="1" topLeftCell="A27" workbookViewId="0">
      <selection activeCell="F32" sqref="F32"/>
    </sheetView>
  </sheetViews>
  <sheetFormatPr defaultColWidth="4" defaultRowHeight="81" customHeight="1" outlineLevelCol="6"/>
  <cols>
    <col min="1" max="1" width="5.5" style="3" customWidth="1"/>
    <col min="2" max="2" width="13.125" style="4" customWidth="1"/>
    <col min="3" max="3" width="10.875" style="4" customWidth="1"/>
    <col min="4" max="4" width="7.25" style="4" customWidth="1"/>
    <col min="5" max="5" width="12.625" style="4" customWidth="1"/>
    <col min="6" max="6" width="69" style="4" customWidth="1"/>
    <col min="7" max="7" width="9.25" style="4" customWidth="1"/>
    <col min="8" max="31" width="9" style="4" customWidth="1"/>
    <col min="32" max="16384" width="4" style="4"/>
  </cols>
  <sheetData>
    <row r="1" ht="42" customHeight="1" spans="1:7">
      <c r="A1" s="5" t="s">
        <v>0</v>
      </c>
      <c r="B1" s="5"/>
      <c r="C1" s="5"/>
      <c r="D1" s="5"/>
      <c r="E1" s="5"/>
      <c r="F1" s="5"/>
      <c r="G1" s="5"/>
    </row>
    <row r="2" s="1" customFormat="1" ht="42" customHeight="1" spans="1:7">
      <c r="A2" s="6" t="s">
        <v>1</v>
      </c>
      <c r="B2" s="6" t="s">
        <v>2</v>
      </c>
      <c r="C2" s="6" t="s">
        <v>3</v>
      </c>
      <c r="D2" s="6" t="s">
        <v>4</v>
      </c>
      <c r="E2" s="6" t="s">
        <v>5</v>
      </c>
      <c r="F2" s="6" t="s">
        <v>6</v>
      </c>
      <c r="G2" s="6" t="s">
        <v>7</v>
      </c>
    </row>
    <row r="3" s="1" customFormat="1" ht="26.25" customHeight="1" spans="1:7">
      <c r="A3" s="7" t="s">
        <v>8</v>
      </c>
      <c r="B3" s="8"/>
      <c r="C3" s="8"/>
      <c r="D3" s="8"/>
      <c r="E3" s="8"/>
      <c r="F3" s="8"/>
      <c r="G3" s="8"/>
    </row>
    <row r="4" s="2" customFormat="1" ht="42" customHeight="1" spans="1:7">
      <c r="A4" s="9">
        <v>1</v>
      </c>
      <c r="B4" s="9" t="s">
        <v>9</v>
      </c>
      <c r="C4" s="10" t="s">
        <v>10</v>
      </c>
      <c r="D4" s="10" t="s">
        <v>10</v>
      </c>
      <c r="E4" s="11" t="s">
        <v>11</v>
      </c>
      <c r="F4" s="9" t="s">
        <v>12</v>
      </c>
      <c r="G4" s="9">
        <v>62.36</v>
      </c>
    </row>
    <row r="5" s="2" customFormat="1" ht="42" customHeight="1" spans="1:7">
      <c r="A5" s="9">
        <v>2</v>
      </c>
      <c r="B5" s="9" t="s">
        <v>9</v>
      </c>
      <c r="C5" s="9" t="s">
        <v>13</v>
      </c>
      <c r="D5" s="9" t="s">
        <v>13</v>
      </c>
      <c r="E5" s="12" t="s">
        <v>14</v>
      </c>
      <c r="F5" s="9" t="s">
        <v>15</v>
      </c>
      <c r="G5" s="9">
        <v>27.5</v>
      </c>
    </row>
    <row r="6" s="2" customFormat="1" ht="42" customHeight="1" spans="1:7">
      <c r="A6" s="9">
        <v>3</v>
      </c>
      <c r="B6" s="9" t="s">
        <v>9</v>
      </c>
      <c r="C6" s="9" t="s">
        <v>16</v>
      </c>
      <c r="D6" s="9" t="s">
        <v>16</v>
      </c>
      <c r="E6" s="12" t="s">
        <v>17</v>
      </c>
      <c r="F6" s="9" t="s">
        <v>18</v>
      </c>
      <c r="G6" s="9">
        <v>26.46</v>
      </c>
    </row>
    <row r="7" s="2" customFormat="1" ht="42" customHeight="1" spans="1:7">
      <c r="A7" s="9">
        <v>4</v>
      </c>
      <c r="B7" s="9" t="s">
        <v>9</v>
      </c>
      <c r="C7" s="10" t="s">
        <v>19</v>
      </c>
      <c r="D7" s="10" t="s">
        <v>19</v>
      </c>
      <c r="E7" s="11" t="s">
        <v>20</v>
      </c>
      <c r="F7" s="9" t="s">
        <v>21</v>
      </c>
      <c r="G7" s="9">
        <v>41.56</v>
      </c>
    </row>
    <row r="8" s="2" customFormat="1" ht="42" customHeight="1" spans="1:7">
      <c r="A8" s="9">
        <v>5</v>
      </c>
      <c r="B8" s="9" t="s">
        <v>9</v>
      </c>
      <c r="C8" s="9" t="s">
        <v>22</v>
      </c>
      <c r="D8" s="9" t="s">
        <v>22</v>
      </c>
      <c r="E8" s="12" t="s">
        <v>23</v>
      </c>
      <c r="F8" s="9" t="s">
        <v>24</v>
      </c>
      <c r="G8" s="9">
        <v>26.68</v>
      </c>
    </row>
    <row r="9" s="2" customFormat="1" ht="42" customHeight="1" spans="1:7">
      <c r="A9" s="9">
        <v>6</v>
      </c>
      <c r="B9" s="9" t="s">
        <v>9</v>
      </c>
      <c r="C9" s="9" t="s">
        <v>25</v>
      </c>
      <c r="D9" s="9" t="s">
        <v>25</v>
      </c>
      <c r="E9" s="12" t="s">
        <v>26</v>
      </c>
      <c r="F9" s="9" t="s">
        <v>27</v>
      </c>
      <c r="G9" s="9">
        <v>29.48</v>
      </c>
    </row>
    <row r="10" s="2" customFormat="1" ht="42" customHeight="1" spans="1:7">
      <c r="A10" s="9">
        <v>7</v>
      </c>
      <c r="B10" s="9" t="s">
        <v>9</v>
      </c>
      <c r="C10" s="10" t="s">
        <v>28</v>
      </c>
      <c r="D10" s="10" t="s">
        <v>28</v>
      </c>
      <c r="E10" s="11" t="s">
        <v>29</v>
      </c>
      <c r="F10" s="9" t="s">
        <v>30</v>
      </c>
      <c r="G10" s="9">
        <v>21.84</v>
      </c>
    </row>
    <row r="11" s="2" customFormat="1" ht="42" customHeight="1" spans="1:7">
      <c r="A11" s="9">
        <v>8</v>
      </c>
      <c r="B11" s="9" t="s">
        <v>9</v>
      </c>
      <c r="C11" s="11" t="s">
        <v>31</v>
      </c>
      <c r="D11" s="11" t="s">
        <v>31</v>
      </c>
      <c r="E11" s="11" t="s">
        <v>32</v>
      </c>
      <c r="F11" s="9" t="s">
        <v>33</v>
      </c>
      <c r="G11" s="9">
        <v>28.72</v>
      </c>
    </row>
    <row r="12" s="2" customFormat="1" ht="42" customHeight="1" spans="1:7">
      <c r="A12" s="9">
        <v>9</v>
      </c>
      <c r="B12" s="9" t="s">
        <v>9</v>
      </c>
      <c r="C12" s="9" t="s">
        <v>34</v>
      </c>
      <c r="D12" s="9" t="s">
        <v>34</v>
      </c>
      <c r="E12" s="12" t="s">
        <v>35</v>
      </c>
      <c r="F12" s="9" t="s">
        <v>36</v>
      </c>
      <c r="G12" s="9">
        <v>14</v>
      </c>
    </row>
    <row r="13" s="2" customFormat="1" ht="42" customHeight="1" spans="1:7">
      <c r="A13" s="9">
        <v>10</v>
      </c>
      <c r="B13" s="9" t="s">
        <v>9</v>
      </c>
      <c r="C13" s="9" t="s">
        <v>37</v>
      </c>
      <c r="D13" s="9" t="s">
        <v>37</v>
      </c>
      <c r="E13" s="12" t="s">
        <v>38</v>
      </c>
      <c r="F13" s="9" t="s">
        <v>39</v>
      </c>
      <c r="G13" s="9">
        <v>14.56</v>
      </c>
    </row>
    <row r="14" s="2" customFormat="1" ht="42" customHeight="1" spans="1:7">
      <c r="A14" s="9">
        <v>11</v>
      </c>
      <c r="B14" s="9" t="s">
        <v>9</v>
      </c>
      <c r="C14" s="10" t="s">
        <v>40</v>
      </c>
      <c r="D14" s="10" t="s">
        <v>40</v>
      </c>
      <c r="E14" s="10" t="s">
        <v>41</v>
      </c>
      <c r="F14" s="9" t="s">
        <v>42</v>
      </c>
      <c r="G14" s="9">
        <v>27.86</v>
      </c>
    </row>
    <row r="15" s="2" customFormat="1" ht="42" customHeight="1" spans="1:7">
      <c r="A15" s="9">
        <v>12</v>
      </c>
      <c r="B15" s="9" t="s">
        <v>9</v>
      </c>
      <c r="C15" s="13" t="s">
        <v>43</v>
      </c>
      <c r="D15" s="13" t="s">
        <v>43</v>
      </c>
      <c r="E15" s="13" t="s">
        <v>44</v>
      </c>
      <c r="F15" s="9" t="s">
        <v>45</v>
      </c>
      <c r="G15" s="9">
        <v>14.7</v>
      </c>
    </row>
    <row r="16" s="2" customFormat="1" ht="42" customHeight="1" spans="1:7">
      <c r="A16" s="9">
        <v>13</v>
      </c>
      <c r="B16" s="9" t="s">
        <v>9</v>
      </c>
      <c r="C16" s="10" t="s">
        <v>46</v>
      </c>
      <c r="D16" s="10" t="s">
        <v>46</v>
      </c>
      <c r="E16" s="11" t="s">
        <v>47</v>
      </c>
      <c r="F16" s="9" t="s">
        <v>48</v>
      </c>
      <c r="G16" s="9">
        <v>14.28</v>
      </c>
    </row>
    <row r="17" s="2" customFormat="1" ht="42" customHeight="1" spans="1:7">
      <c r="A17" s="9">
        <v>14</v>
      </c>
      <c r="B17" s="9" t="s">
        <v>9</v>
      </c>
      <c r="C17" s="9" t="s">
        <v>49</v>
      </c>
      <c r="D17" s="9" t="s">
        <v>49</v>
      </c>
      <c r="E17" s="12" t="s">
        <v>50</v>
      </c>
      <c r="F17" s="9" t="s">
        <v>51</v>
      </c>
      <c r="G17" s="9">
        <v>50.1</v>
      </c>
    </row>
    <row r="18" s="2" customFormat="1" ht="42" customHeight="1" spans="1:7">
      <c r="A18" s="9">
        <v>15</v>
      </c>
      <c r="B18" s="9" t="s">
        <v>9</v>
      </c>
      <c r="C18" s="9" t="s">
        <v>52</v>
      </c>
      <c r="D18" s="9" t="s">
        <v>52</v>
      </c>
      <c r="E18" s="12" t="s">
        <v>53</v>
      </c>
      <c r="F18" s="9" t="s">
        <v>54</v>
      </c>
      <c r="G18" s="9">
        <v>24.56</v>
      </c>
    </row>
    <row r="19" s="2" customFormat="1" ht="42" customHeight="1" spans="1:7">
      <c r="A19" s="9">
        <v>16</v>
      </c>
      <c r="B19" s="9" t="s">
        <v>9</v>
      </c>
      <c r="C19" s="13" t="s">
        <v>55</v>
      </c>
      <c r="D19" s="13" t="s">
        <v>55</v>
      </c>
      <c r="E19" s="13" t="s">
        <v>56</v>
      </c>
      <c r="F19" s="9" t="s">
        <v>57</v>
      </c>
      <c r="G19" s="9">
        <v>37.04</v>
      </c>
    </row>
    <row r="20" s="2" customFormat="1" ht="42" customHeight="1" spans="1:7">
      <c r="A20" s="9">
        <v>17</v>
      </c>
      <c r="B20" s="9" t="s">
        <v>9</v>
      </c>
      <c r="C20" s="9" t="s">
        <v>58</v>
      </c>
      <c r="D20" s="9" t="s">
        <v>58</v>
      </c>
      <c r="E20" s="12" t="s">
        <v>59</v>
      </c>
      <c r="F20" s="9" t="s">
        <v>60</v>
      </c>
      <c r="G20" s="9">
        <v>40.58</v>
      </c>
    </row>
    <row r="21" s="2" customFormat="1" ht="42" customHeight="1" spans="1:7">
      <c r="A21" s="9">
        <v>18</v>
      </c>
      <c r="B21" s="9" t="s">
        <v>9</v>
      </c>
      <c r="C21" s="11" t="s">
        <v>61</v>
      </c>
      <c r="D21" s="11" t="s">
        <v>61</v>
      </c>
      <c r="E21" s="11" t="s">
        <v>62</v>
      </c>
      <c r="F21" s="9" t="s">
        <v>63</v>
      </c>
      <c r="G21" s="9">
        <v>26.34</v>
      </c>
    </row>
    <row r="22" s="2" customFormat="1" ht="42" customHeight="1" spans="1:7">
      <c r="A22" s="9">
        <v>19</v>
      </c>
      <c r="B22" s="9" t="s">
        <v>9</v>
      </c>
      <c r="C22" s="11" t="s">
        <v>64</v>
      </c>
      <c r="D22" s="11" t="s">
        <v>64</v>
      </c>
      <c r="E22" s="11" t="s">
        <v>65</v>
      </c>
      <c r="F22" s="9" t="s">
        <v>66</v>
      </c>
      <c r="G22" s="9">
        <v>32.78</v>
      </c>
    </row>
    <row r="23" s="2" customFormat="1" ht="42" customHeight="1" spans="1:7">
      <c r="A23" s="9">
        <v>20</v>
      </c>
      <c r="B23" s="9" t="s">
        <v>9</v>
      </c>
      <c r="C23" s="9" t="s">
        <v>67</v>
      </c>
      <c r="D23" s="9" t="s">
        <v>67</v>
      </c>
      <c r="E23" s="12" t="s">
        <v>68</v>
      </c>
      <c r="F23" s="9" t="s">
        <v>69</v>
      </c>
      <c r="G23" s="9">
        <v>44.52</v>
      </c>
    </row>
    <row r="24" s="2" customFormat="1" ht="42" customHeight="1" spans="1:7">
      <c r="A24" s="9">
        <v>21</v>
      </c>
      <c r="B24" s="9" t="s">
        <v>9</v>
      </c>
      <c r="C24" s="9" t="s">
        <v>70</v>
      </c>
      <c r="D24" s="9" t="s">
        <v>70</v>
      </c>
      <c r="E24" s="12" t="s">
        <v>71</v>
      </c>
      <c r="F24" s="9" t="s">
        <v>72</v>
      </c>
      <c r="G24" s="9">
        <v>33.86</v>
      </c>
    </row>
    <row r="25" s="2" customFormat="1" ht="42" customHeight="1" spans="1:7">
      <c r="A25" s="9" t="s">
        <v>73</v>
      </c>
      <c r="B25" s="9"/>
      <c r="C25" s="9"/>
      <c r="D25" s="9"/>
      <c r="E25" s="9"/>
      <c r="F25" s="9"/>
      <c r="G25" s="9">
        <f>SUM(G4:G24)</f>
        <v>639.78</v>
      </c>
    </row>
    <row r="26" s="2" customFormat="1" ht="42" customHeight="1" spans="1:7">
      <c r="A26" s="7" t="s">
        <v>74</v>
      </c>
      <c r="B26" s="8"/>
      <c r="C26" s="8"/>
      <c r="D26" s="8"/>
      <c r="E26" s="8"/>
      <c r="F26" s="8"/>
      <c r="G26" s="8"/>
    </row>
    <row r="27" s="2" customFormat="1" ht="66.75" customHeight="1" spans="1:7">
      <c r="A27" s="9">
        <v>1</v>
      </c>
      <c r="B27" s="9" t="s">
        <v>75</v>
      </c>
      <c r="C27" s="9" t="s">
        <v>76</v>
      </c>
      <c r="D27" s="9" t="s">
        <v>77</v>
      </c>
      <c r="E27" s="9" t="s">
        <v>78</v>
      </c>
      <c r="F27" s="14" t="s">
        <v>79</v>
      </c>
      <c r="G27" s="9">
        <v>227.2</v>
      </c>
    </row>
    <row r="28" s="2" customFormat="1" ht="129" customHeight="1" spans="1:7">
      <c r="A28" s="9">
        <v>2</v>
      </c>
      <c r="B28" s="9" t="s">
        <v>80</v>
      </c>
      <c r="C28" s="9" t="s">
        <v>81</v>
      </c>
      <c r="D28" s="9" t="s">
        <v>82</v>
      </c>
      <c r="E28" s="9" t="s">
        <v>83</v>
      </c>
      <c r="F28" s="9" t="s">
        <v>84</v>
      </c>
      <c r="G28" s="9">
        <v>451.67</v>
      </c>
    </row>
    <row r="29" s="2" customFormat="1" ht="102" customHeight="1" spans="1:7">
      <c r="A29" s="9">
        <v>3</v>
      </c>
      <c r="B29" s="9" t="s">
        <v>85</v>
      </c>
      <c r="C29" s="9" t="s">
        <v>86</v>
      </c>
      <c r="D29" s="9" t="s">
        <v>87</v>
      </c>
      <c r="E29" s="9" t="s">
        <v>88</v>
      </c>
      <c r="F29" s="9" t="s">
        <v>89</v>
      </c>
      <c r="G29" s="9">
        <v>681.96</v>
      </c>
    </row>
    <row r="30" s="2" customFormat="1" ht="73.5" customHeight="1" spans="1:7">
      <c r="A30" s="9">
        <v>4</v>
      </c>
      <c r="B30" s="9" t="s">
        <v>90</v>
      </c>
      <c r="C30" s="9" t="s">
        <v>91</v>
      </c>
      <c r="D30" s="9" t="s">
        <v>92</v>
      </c>
      <c r="E30" s="9" t="s">
        <v>93</v>
      </c>
      <c r="F30" s="14" t="s">
        <v>94</v>
      </c>
      <c r="G30" s="9">
        <v>223.88</v>
      </c>
    </row>
    <row r="31" s="2" customFormat="1" ht="61.5" customHeight="1" spans="1:7">
      <c r="A31" s="9">
        <v>5</v>
      </c>
      <c r="B31" s="9" t="s">
        <v>95</v>
      </c>
      <c r="C31" s="9" t="s">
        <v>96</v>
      </c>
      <c r="D31" s="9" t="s">
        <v>97</v>
      </c>
      <c r="E31" s="9" t="s">
        <v>98</v>
      </c>
      <c r="F31" s="14" t="s">
        <v>99</v>
      </c>
      <c r="G31" s="9">
        <v>206.36</v>
      </c>
    </row>
    <row r="32" s="2" customFormat="1" ht="102" customHeight="1" spans="1:7">
      <c r="A32" s="9">
        <v>6</v>
      </c>
      <c r="B32" s="14" t="s">
        <v>100</v>
      </c>
      <c r="C32" s="14" t="s">
        <v>101</v>
      </c>
      <c r="D32" s="9" t="s">
        <v>102</v>
      </c>
      <c r="E32" s="9" t="s">
        <v>103</v>
      </c>
      <c r="F32" s="9" t="s">
        <v>104</v>
      </c>
      <c r="G32" s="9">
        <v>334.32</v>
      </c>
    </row>
    <row r="33" s="2" customFormat="1" ht="42" customHeight="1" spans="1:7">
      <c r="A33" s="9" t="s">
        <v>73</v>
      </c>
      <c r="B33" s="9"/>
      <c r="C33" s="9"/>
      <c r="D33" s="9"/>
      <c r="E33" s="9"/>
      <c r="F33" s="9"/>
      <c r="G33" s="9">
        <v>2125.39</v>
      </c>
    </row>
    <row r="34" s="2" customFormat="1" ht="42" customHeight="1" spans="1:7">
      <c r="A34" s="7" t="s">
        <v>105</v>
      </c>
      <c r="B34" s="8"/>
      <c r="C34" s="8"/>
      <c r="D34" s="8"/>
      <c r="E34" s="8"/>
      <c r="F34" s="8"/>
      <c r="G34" s="8"/>
    </row>
    <row r="35" s="2" customFormat="1" ht="93.75" customHeight="1" spans="1:7">
      <c r="A35" s="9">
        <v>1</v>
      </c>
      <c r="B35" s="9" t="s">
        <v>106</v>
      </c>
      <c r="C35" s="9" t="s">
        <v>91</v>
      </c>
      <c r="D35" s="9" t="s">
        <v>92</v>
      </c>
      <c r="E35" s="9" t="s">
        <v>93</v>
      </c>
      <c r="F35" s="15" t="s">
        <v>107</v>
      </c>
      <c r="G35" s="9">
        <v>698.6</v>
      </c>
    </row>
    <row r="36" s="2" customFormat="1" ht="42" customHeight="1" spans="1:7">
      <c r="A36" s="12" t="s">
        <v>73</v>
      </c>
      <c r="B36" s="12"/>
      <c r="C36" s="12"/>
      <c r="D36" s="12"/>
      <c r="E36" s="12"/>
      <c r="F36" s="12"/>
      <c r="G36" s="9">
        <f>G35</f>
        <v>698.6</v>
      </c>
    </row>
    <row r="37" s="2" customFormat="1" ht="47.25" customHeight="1" spans="1:7">
      <c r="A37" s="9" t="s">
        <v>108</v>
      </c>
      <c r="B37" s="9"/>
      <c r="C37" s="9"/>
      <c r="D37" s="9"/>
      <c r="E37" s="9"/>
      <c r="F37" s="9"/>
      <c r="G37" s="16">
        <f>G36+G33+G25</f>
        <v>3463.77</v>
      </c>
    </row>
    <row r="38" customHeight="1" spans="1:7">
      <c r="A38" s="17"/>
      <c r="B38" s="2"/>
      <c r="C38" s="2"/>
      <c r="D38" s="2"/>
      <c r="E38" s="2"/>
      <c r="F38" s="2"/>
      <c r="G38" s="2"/>
    </row>
  </sheetData>
  <mergeCells count="8">
    <mergeCell ref="A1:G1"/>
    <mergeCell ref="A3:G3"/>
    <mergeCell ref="A25:F25"/>
    <mergeCell ref="A26:G26"/>
    <mergeCell ref="A33:F33"/>
    <mergeCell ref="A34:G34"/>
    <mergeCell ref="A36:F36"/>
    <mergeCell ref="A37:F37"/>
  </mergeCells>
  <pageMargins left="0.708661417322835" right="0.708661417322835" top="0.748031496062992" bottom="0.748031496062992" header="0.31496062992126" footer="0.31496062992126"/>
  <pageSetup paperSize="9"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成表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用户</dc:creator>
  <cp:lastModifiedBy>Administrator</cp:lastModifiedBy>
  <dcterms:created xsi:type="dcterms:W3CDTF">2021-11-01T06:46:00Z</dcterms:created>
  <cp:lastPrinted>2026-08-04T09:25:00Z</cp:lastPrinted>
  <dcterms:modified xsi:type="dcterms:W3CDTF">2026-08-06T03:29:46Z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0048E6D34CC04F96B9AA5C9CCBC7E889_13</vt:lpwstr>
  </property>
  <property fmtid="{D5CDD505-2E9C-101B-9397-08002B2CF9AE}" pid="3" name="KSOProductBuildVer">
    <vt:lpwstr>2052-12.1.0.26895</vt:lpwstr>
  </property>
  <property fmtid="{D5CDD505-2E9C-101B-9397-08002B2CF9AE}" pid="4" name="CalculationRule">
    <vt:i4>0</vt:i4>
  </property>
</Properties>
</file>