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连城县国家现代农业产业园“甘薯产业”专业村项目补助方案" sheetId="4" r:id="rId1"/>
  </sheets>
  <definedNames>
    <definedName name="_xlnm.Print_Area" localSheetId="0">连城县国家现代农业产业园“甘薯产业”专业村项目补助方案!$A$1:$I$15</definedName>
    <definedName name="_xlnm.Print_Titles" localSheetId="0">连城县国家现代农业产业园“甘薯产业”专业村项目补助方案!$1:$2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<sst xmlns="http://schemas.openxmlformats.org/spreadsheetml/2006/main" count="47" uniqueCount="47">
  <si>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连城县国家现代农业产业园“甘薯产业”专业村项目补助方案</t>
  </si>
  <si>
    <t>序号</t>
  </si>
  <si>
    <t>项目单位</t>
  </si>
  <si>
    <t>项目名称</t>
  </si>
  <si>
    <t>补助环节投资建设内容及规模</t>
  </si>
  <si>
    <t>总投资
（万元）</t>
  </si>
  <si>
    <t>补助环节投资
（万元）</t>
  </si>
  <si>
    <t>申请补助
金额
（万元）</t>
  </si>
  <si>
    <t>拟补助
资金
（万元）</t>
  </si>
  <si>
    <t>备注</t>
  </si>
  <si>
    <t>莲峰镇朱坊村民委员会</t>
  </si>
  <si>
    <t>莲峰镇朱坊村“甘薯产业”专业村培育项目</t>
  </si>
  <si>
    <t>①基础设施建设：平整机耕道300米；新建水渠1043米；新建蓄水池1座，土地平整10.8亩。
②固定资产投资：直播设备1套。
③“五新”技术推广：委托第三方开展五新技术应用培训，覆盖100人次以上。
④甘薯品牌建设：培育绿色食品品牌1个，进行品牌宣传与推广，品牌宣传资料制作等（宣传册1000册、海报1000份等）。
⑤建立甘薯种植标准化建设基地220亩/年，补助标准150元/亩。</t>
  </si>
  <si>
    <t>隔川镇朱余村民委员会</t>
  </si>
  <si>
    <t>隔川镇朱余村“甘薯产业”专业村培育项目</t>
  </si>
  <si>
    <t>①基础设施建设：新建朱余村细山盘建设1口机井，土地平整3亩及挡墙建设长23米，新建甘薯育苗大棚1.5亩。
②固定资产投资：采购1套直播设备。
③“五新”技术推广：委托第三方开展五新技术应用培训，覆盖100人次以上。
④甘薯品牌建设：培育绿色食品品牌1个，宣传册1000份等。
⑤建立甘薯种植标准化建设基地500亩/年，补助标准150元/亩。</t>
  </si>
  <si>
    <t>隔川镇隔田村民委员会</t>
  </si>
  <si>
    <t>隔川镇隔田村“甘薯产业”专业村培育项目</t>
  </si>
  <si>
    <t>①基础设施建设：新建塅上桥头甘薯种植基地机井1口。
②采购1套直播设备。
③“五新”技术推广：委托第三方开展五新技术应用培训，覆盖100人次以上。
④甘薯品牌建设：甘薯专业村广告宣传1块，省级非遗地瓜干制作技艺的陈列展馆1处。
⑤建立甘薯种植标准化建设基地350亩/年，补助标准150元/亩。</t>
  </si>
  <si>
    <t>文亨镇文保村民委员会</t>
  </si>
  <si>
    <t>文亨镇文保村“甘薯产业”专业村培育项目</t>
  </si>
  <si>
    <t>①基础设施建设：修建机耕道543米和水渠130米（猪母栏机耕道261米；茅屋墩机耕道187米；竹园机耕道95米；中心片修建水渠130米），新建育苗大棚5亩。
②固定资产投资：新建1处甘薯直播展销中心。
③“五新”技术推广：委托第三方开展五新技术应用培训，覆盖100人次以上。
④甘薯品牌建设：培育绿色食品品牌1个，宣传册1000份等。
⑤建立甘薯种植标准化建设基地300亩/年，补助标准150元/亩。</t>
  </si>
  <si>
    <t>文亨镇文楼村民委员会</t>
  </si>
  <si>
    <t>文亨镇文楼村“甘薯产业”专业村培育项目</t>
  </si>
  <si>
    <t>①基础设施建设：新建水渠300米；新建机耕道362米；抽水设备两套，抽水管道600米
②固定资产投资：新建1处农产品展厅，采购2套直播设备。
③“五新”技术推广：委托第三方开展五新技术应用培训，覆盖100人次以上。
④甘薯品牌建设：培育绿色食品品牌1个，做宣传栏2处、标志性招牌3块等。
⑤建立甘薯种植标准化建设基地150亩/年，补助标准150元/亩。</t>
  </si>
  <si>
    <t>文亨镇田心村民委员会</t>
  </si>
  <si>
    <t>文亨镇田心村“甘薯产业”专业村培育项目</t>
  </si>
  <si>
    <t>①基础设施建设：新建水渠600米；新建机耕道523米。
②固定资产投资：采购3套直播设备。
③“五新”技术推广：委托第三方开展五新技术应用培训，覆盖100人次以上。
④甘薯品牌建设：培育绿色食品品牌1个，做宣传栏3个等。
⑤建立甘薯种植标准化建设基地500亩/年，补助标准150元/亩。</t>
  </si>
  <si>
    <t>北团镇溪尾村民委员会</t>
  </si>
  <si>
    <t>北团镇溪尾村“甘薯产业”专业村培育项目</t>
  </si>
  <si>
    <t>①基础设施建设：新建拦水坝1座、新建水渠盖板26米、水渠104米，新建育苗大棚3亩。
②固定资产投资：建设甘薯直播展销中心1处和采购直播设备1套。
③“五新”技术推广：委托第三方开展五新技术应用培训，覆盖100人次以上。
④甘薯品牌建设：培育绿色食品品牌1个，宣传册2000份，海报2000份等。
⑤建立甘薯种植标准化建设基地600亩/年，补助标准150元/亩。</t>
  </si>
  <si>
    <t>北团镇罗王村民委员会</t>
  </si>
  <si>
    <t>北团镇罗王村“甘薯产业”专业村培育项目</t>
  </si>
  <si>
    <t>①基础设施建设：新建水渠和排水沟（水渠600米；排水沟预制水泥盖板100米），新建田间路面硬化200米。
②固定资产投资：采购甘薯专用铲机1台，甘薯直播设备1套。
③“五新”技术推广：委托第三方开展五新技术应用培训，覆盖100人次以上。
④甘薯品牌建设：培育绿色食品品牌1个，宣传册1000份，海报1000份等。
⑤建立甘薯种植标准化建设基地600亩/年，补助标准150元/亩。</t>
  </si>
  <si>
    <t>林坊镇塘坵村民委员会</t>
  </si>
  <si>
    <t>林坊镇塘坵村“甘薯产业”专业村培育项目</t>
  </si>
  <si>
    <t>①基础设施建设：新建机耕道300米；新建水渠600米；新建育苗大棚2亩。
②固定资产投资：建设甘薯直播中心1处及采购直播设备1套。
③“五新”技术推广：委托第三方开展五新技术应用培训，覆盖100人次以上。
④甘薯品牌建设：培育绿色食品品牌1个，宣传册1000份等。
⑤建立甘薯种植标准化建设基地300亩/年，补助标准150元/亩。</t>
  </si>
  <si>
    <t>林坊镇陂桥村民委员会</t>
  </si>
  <si>
    <t>林坊镇陂桥村“甘薯产业”专业村培育项目</t>
  </si>
  <si>
    <t>①基础设施建设：新建机耕道752米；新建水渠750米。
②固定资产投资：采购1套直播设备
③“五新”技术推广：委托第三方开展五新技术应用培训，覆盖100人次以上。
④甘薯品牌建设：培育绿色食品品牌1个，空中结薯1处，雕塑1处等。
⑤建立甘薯种植标准化建设基地127亩/年，补助标准150元/亩。</t>
  </si>
  <si>
    <t>揭乐乡吕屋村民委员会</t>
  </si>
  <si>
    <t>揭乐乡吕屋村“甘薯产业”专业村培育项目</t>
  </si>
  <si>
    <t>①基础设施建设：大田锻新建水渠500米；哒砾坑平整机耕道200米，排洪洞2个。
②固定资产投资：直播设备1套，配套桌椅。
③“五新”技术推广：委托第三方开展五新技术应用培训，覆盖100人次以上。
④甘薯品牌建设：富硒甘薯宣传册1000份，广告牌1个，甘薯元素雕塑1套等。
⑤建立甘薯种植标准化建设基地300亩/年，补助标准150元/亩。</t>
  </si>
  <si>
    <t>揭乐乡罗坊塅村民委员会</t>
  </si>
  <si>
    <t>揭乐乡罗坊塅村“甘薯产业”专业村培育项目</t>
  </si>
  <si>
    <t>①基础设施建设：新建水渠和排洪渠（水渠300米；排洪渠120米）。
②固定资产投资：采购直播设备1套
③“五新”技术推广：委托第三方开展五新技术应用培训，覆盖100人次以上。
④甘薯品牌建设：富硒甘薯宣传册1000册，广告牌1个，甘薯元素雕塑1套等。
⑤建立甘薯种植标准化建设基地400亩/年，补助标准150元/亩。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</si>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</sst>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/>
    </xf>
    <xf numFmtId="0" fontId="1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52" applyFont="1" applyFill="1" applyBorder="1" applyAlignment="1" applyProtection="1">
      <alignment horizontal="center" vertical="center" wrapText="1"/>
    </xf>
    <xf numFmtId="0" fontId="6" fillId="0" borderId="1" xfId="61" applyFont="1" applyBorder="1" applyAlignment="1">
      <alignment horizontal="center" vertical="center" wrapText="1"/>
    </xf>
    <xf numFmtId="0" fontId="4" fillId="0" borderId="1" xfId="54" applyFont="1" applyFill="1" applyBorder="1" applyAlignment="1" applyProtection="1">
      <alignment horizontal="left" vertical="center" wrapText="1"/>
    </xf>
    <xf numFmtId="0" fontId="5" fillId="0" borderId="1" xfId="56" applyFont="1" applyFill="1" applyBorder="1" applyAlignment="1" applyProtection="1">
      <alignment horizontal="center" vertical="center" wrapText="1"/>
    </xf>
    <xf numFmtId="0" fontId="5" fillId="0" borderId="1" xfId="61" applyFont="1" applyFill="1" applyBorder="1" applyAlignment="1" applyProtection="1">
      <alignment horizontal="center" vertical="center" wrapText="1"/>
    </xf>
    <xf numFmtId="0" fontId="7" fillId="0" borderId="1" xfId="56" applyFont="1" applyBorder="1" applyAlignment="1">
      <alignment horizontal="center" vertical="center"/>
    </xf>
    <xf numFmtId="0" fontId="4" fillId="0" borderId="1" xfId="55" applyFont="1" applyFill="1" applyBorder="1" applyAlignment="1" applyProtection="1">
      <alignment horizontal="center" vertical="center" wrapText="1"/>
    </xf>
    <xf numFmtId="0" fontId="4" fillId="0" borderId="1" xfId="56" applyFont="1" applyFill="1" applyBorder="1" applyAlignment="1" applyProtection="1">
      <alignment horizontal="center" vertical="center"/>
    </xf>
    <xf numFmtId="0" fontId="4" fillId="0" borderId="1" xfId="6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4" fillId="0" borderId="1" xfId="56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4" xfId="49"/>
    <cellStyle name="常规 2 3" xfId="50"/>
    <cellStyle name="常规 2 6" xfId="51"/>
    <cellStyle name="常规 3" xfId="52"/>
    <cellStyle name="常规 2 2" xfId="53"/>
    <cellStyle name="常规 4" xfId="54"/>
    <cellStyle name="常规 9" xfId="55"/>
    <cellStyle name="常规 10" xfId="56"/>
    <cellStyle name="常规 6" xfId="57"/>
    <cellStyle name="常规 2 5" xfId="58"/>
    <cellStyle name="常规 5" xfId="59"/>
    <cellStyle name="常规 2 7" xfId="60"/>
    <cellStyle name="常规 2" xfId="61"/>
    <cellStyle name="常规 2 8" xfId="62"/>
    <cellStyle name="常规 7" xfId="63"/>
    <cellStyle name="常规 8" xfId="64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tabSelected="1" zoomScale="130" zoomScaleNormal="130" topLeftCell="A8" workbookViewId="0">
      <selection activeCell="D12" sqref="D12"/>
    </sheetView>
  </sheetViews>
  <sheetFormatPr defaultColWidth="9" defaultRowHeight="14.25"/>
  <cols>
    <col min="1" max="1" width="5.125" style="2" customWidth="1"/>
    <col min="2" max="2" width="10.375" style="3" customWidth="1"/>
    <col min="3" max="3" width="18.075" style="4" customWidth="1"/>
    <col min="4" max="4" width="72.1083333333333" style="5" customWidth="1"/>
    <col min="5" max="5" width="8.125" style="2" customWidth="1"/>
    <col min="6" max="8" width="8.125" style="1" customWidth="1"/>
    <col min="9" max="9" width="5.125" style="1" customWidth="1"/>
    <col min="10" max="16384" width="9" style="2"/>
  </cols>
  <sheetData>
    <row r="1" s="1" customFormat="1" ht="25.5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67.5" spans="1:9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7" t="s">
        <v>9</v>
      </c>
    </row>
    <row r="3" ht="87" customHeight="1" spans="1:9">
      <c r="A3" s="9">
        <v>1</v>
      </c>
      <c r="B3" s="10" t="s">
        <v>10</v>
      </c>
      <c r="C3" s="11" t="s">
        <v>11</v>
      </c>
      <c r="D3" s="12" t="s">
        <v>12</v>
      </c>
      <c r="E3" s="13">
        <v>83.94</v>
      </c>
      <c r="F3" s="13">
        <v>75</v>
      </c>
      <c r="G3" s="13">
        <v>75</v>
      </c>
      <c r="H3" s="13">
        <v>75</v>
      </c>
      <c r="I3" s="9"/>
    </row>
    <row r="4" s="2" customFormat="1" ht="87" customHeight="1" spans="1:9">
      <c r="A4" s="9">
        <v>2</v>
      </c>
      <c r="B4" s="10" t="s">
        <v>13</v>
      </c>
      <c r="C4" s="14" t="s">
        <v>14</v>
      </c>
      <c r="D4" s="12" t="s">
        <v>15</v>
      </c>
      <c r="E4" s="13">
        <v>101.88</v>
      </c>
      <c r="F4" s="13">
        <v>75</v>
      </c>
      <c r="G4" s="13">
        <v>75</v>
      </c>
      <c r="H4" s="13">
        <v>75</v>
      </c>
      <c r="I4" s="9"/>
    </row>
    <row r="5" ht="87" customHeight="1" spans="1:9">
      <c r="A5" s="9">
        <v>3</v>
      </c>
      <c r="B5" s="10" t="s">
        <v>16</v>
      </c>
      <c r="C5" s="14" t="s">
        <v>17</v>
      </c>
      <c r="D5" s="12" t="s">
        <v>18</v>
      </c>
      <c r="E5" s="13">
        <v>81.02</v>
      </c>
      <c r="F5" s="13">
        <v>75</v>
      </c>
      <c r="G5" s="13">
        <v>75</v>
      </c>
      <c r="H5" s="13">
        <v>75</v>
      </c>
      <c r="I5" s="9"/>
    </row>
    <row r="6" ht="87" customHeight="1" spans="1:9">
      <c r="A6" s="9">
        <v>4</v>
      </c>
      <c r="B6" s="10" t="s">
        <v>19</v>
      </c>
      <c r="C6" s="14" t="s">
        <v>20</v>
      </c>
      <c r="D6" s="12" t="s">
        <v>21</v>
      </c>
      <c r="E6" s="13">
        <v>82.03</v>
      </c>
      <c r="F6" s="13">
        <v>75</v>
      </c>
      <c r="G6" s="13">
        <v>75</v>
      </c>
      <c r="H6" s="13">
        <v>75</v>
      </c>
      <c r="I6" s="9"/>
    </row>
    <row r="7" ht="87" customHeight="1" spans="1:9">
      <c r="A7" s="9">
        <v>5</v>
      </c>
      <c r="B7" s="10" t="s">
        <v>22</v>
      </c>
      <c r="C7" s="14" t="s">
        <v>23</v>
      </c>
      <c r="D7" s="12" t="s">
        <v>24</v>
      </c>
      <c r="E7" s="15">
        <v>88</v>
      </c>
      <c r="F7" s="13">
        <v>75</v>
      </c>
      <c r="G7" s="13">
        <v>75</v>
      </c>
      <c r="H7" s="13">
        <v>75</v>
      </c>
      <c r="I7" s="9"/>
    </row>
    <row r="8" ht="87" customHeight="1" spans="1:9">
      <c r="A8" s="9">
        <v>6</v>
      </c>
      <c r="B8" s="10" t="s">
        <v>25</v>
      </c>
      <c r="C8" s="16" t="s">
        <v>26</v>
      </c>
      <c r="D8" s="12" t="s">
        <v>27</v>
      </c>
      <c r="E8" s="17">
        <v>85.03</v>
      </c>
      <c r="F8" s="13">
        <v>75</v>
      </c>
      <c r="G8" s="13">
        <v>75</v>
      </c>
      <c r="H8" s="13">
        <v>75</v>
      </c>
      <c r="I8" s="9"/>
    </row>
    <row r="9" ht="87" customHeight="1" spans="1:9">
      <c r="A9" s="9">
        <v>7</v>
      </c>
      <c r="B9" s="10" t="s">
        <v>28</v>
      </c>
      <c r="C9" s="18" t="s">
        <v>29</v>
      </c>
      <c r="D9" s="19" t="s">
        <v>30</v>
      </c>
      <c r="E9" s="20">
        <v>85.38</v>
      </c>
      <c r="F9" s="13">
        <v>75</v>
      </c>
      <c r="G9" s="13">
        <v>75</v>
      </c>
      <c r="H9" s="13">
        <v>75</v>
      </c>
      <c r="I9" s="9"/>
    </row>
    <row r="10" ht="87" customHeight="1" spans="1:9">
      <c r="A10" s="9">
        <v>8</v>
      </c>
      <c r="B10" s="10" t="s">
        <v>31</v>
      </c>
      <c r="C10" s="16" t="s">
        <v>32</v>
      </c>
      <c r="D10" s="12" t="s">
        <v>33</v>
      </c>
      <c r="E10" s="17">
        <v>85.5</v>
      </c>
      <c r="F10" s="13">
        <v>75</v>
      </c>
      <c r="G10" s="13">
        <v>75</v>
      </c>
      <c r="H10" s="13">
        <v>75</v>
      </c>
      <c r="I10" s="9"/>
    </row>
    <row r="11" ht="87" customHeight="1" spans="1:9">
      <c r="A11" s="9">
        <v>9</v>
      </c>
      <c r="B11" s="10" t="s">
        <v>34</v>
      </c>
      <c r="C11" s="16" t="s">
        <v>35</v>
      </c>
      <c r="D11" s="19" t="s">
        <v>36</v>
      </c>
      <c r="E11" s="20">
        <v>80</v>
      </c>
      <c r="F11" s="13">
        <v>75</v>
      </c>
      <c r="G11" s="13">
        <v>75</v>
      </c>
      <c r="H11" s="13">
        <v>75</v>
      </c>
      <c r="I11" s="9"/>
    </row>
    <row r="12" ht="87" customHeight="1" spans="1:9">
      <c r="A12" s="9">
        <v>10</v>
      </c>
      <c r="B12" s="10" t="s">
        <v>37</v>
      </c>
      <c r="C12" s="16" t="s">
        <v>38</v>
      </c>
      <c r="D12" s="12" t="s">
        <v>39</v>
      </c>
      <c r="E12" s="20">
        <v>92.28</v>
      </c>
      <c r="F12" s="13">
        <v>75</v>
      </c>
      <c r="G12" s="13">
        <v>75</v>
      </c>
      <c r="H12" s="13">
        <v>75</v>
      </c>
      <c r="I12" s="9"/>
    </row>
    <row r="13" ht="87" customHeight="1" spans="1:9">
      <c r="A13" s="9">
        <v>11</v>
      </c>
      <c r="B13" s="10" t="s">
        <v>40</v>
      </c>
      <c r="C13" s="16" t="s">
        <v>41</v>
      </c>
      <c r="D13" s="12" t="s">
        <v>42</v>
      </c>
      <c r="E13" s="20">
        <v>85</v>
      </c>
      <c r="F13" s="13">
        <v>75</v>
      </c>
      <c r="G13" s="13">
        <v>75</v>
      </c>
      <c r="H13" s="13">
        <v>75</v>
      </c>
      <c r="I13" s="9"/>
    </row>
    <row r="14" ht="87" customHeight="1" spans="1:9">
      <c r="A14" s="9">
        <v>12</v>
      </c>
      <c r="B14" s="10" t="s">
        <v>43</v>
      </c>
      <c r="C14" s="16" t="s">
        <v>44</v>
      </c>
      <c r="D14" s="12" t="s">
        <v>45</v>
      </c>
      <c r="E14" s="20">
        <v>83</v>
      </c>
      <c r="F14" s="13">
        <v>75</v>
      </c>
      <c r="G14" s="13">
        <v>75</v>
      </c>
      <c r="H14" s="13">
        <v>75</v>
      </c>
      <c r="I14" s="9"/>
    </row>
    <row r="15" spans="1:9">
      <c r="A15" s="9" t="s">
        <v>46</v>
      </c>
      <c r="B15" s="9"/>
      <c r="C15" s="21"/>
      <c r="D15" s="22"/>
      <c r="E15" s="23">
        <f>SUM(E3:E14)</f>
        <v>1033.06</v>
      </c>
      <c r="F15" s="23">
        <v>900</v>
      </c>
      <c r="G15" s="23">
        <v>900</v>
      </c>
      <c r="H15" s="23">
        <v>900</v>
      </c>
      <c r="I15" s="24"/>
    </row>
    <row r="16" spans="1:9">
      <c r="A16" s="25"/>
      <c r="B16" s="26"/>
    </row>
    <row r="17" spans="1:2">
      <c r="A17" s="25"/>
      <c r="B17" s="26"/>
    </row>
    <row r="18" spans="1:2">
      <c r="A18" s="25"/>
      <c r="B18" s="26"/>
    </row>
    <row r="19" spans="1:2">
      <c r="A19" s="25"/>
      <c r="B19" s="26"/>
    </row>
    <row r="20" spans="1:2">
      <c r="A20" s="25"/>
      <c r="B20" s="26"/>
    </row>
    <row r="21" spans="1:2">
      <c r="A21" s="25"/>
      <c r="B21" s="26"/>
    </row>
    <row r="22" spans="1:2">
      <c r="A22" s="25"/>
      <c r="B22" s="26"/>
    </row>
    <row r="23" spans="1:2">
      <c r="A23" s="25"/>
      <c r="B23" s="26"/>
    </row>
  </sheetData>
  <mergeCells count="1">
    <mergeCell ref="A1:I1"/>
  </mergeCells>
  <printOptions horizontalCentered="1" verticalCentered="1"/>
  <pageMargins left="0.25" right="0.25" top="0.75" bottom="0.75" header="0.298611111111111" footer="0.298611111111111"/>
  <pageSetup paperSize="9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连城县国家现代农业产业园“甘薯产业”专业村项目补助方案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小笼包</cp:lastModifiedBy>
  <dcterms:created xsi:type="dcterms:W3CDTF">2006-09-17T11:21:00Z</dcterms:created>
  <cp:lastPrinted>2022-06-15T11:40:00Z</cp:lastPrinted>
  <dcterms:modified xsi:type="dcterms:W3CDTF">2026-01-30T01:56:17Z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0C88DA67369C41B7B295DB3DA3E5E00F</vt:lpwstr>
  </property>
  <property fmtid="{D5CDD505-2E9C-101B-9397-08002B2CF9AE}" pid="4" name="CalculationRule">
    <vt:i4>0</vt:i4>
  </property>
</Properties>
</file>