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<sst xmlns="http://schemas.openxmlformats.org/spreadsheetml/2006/main" count="62" uniqueCount="49">
  <si>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r>
      <rPr>
        <b/>
        <sz val="13"/>
        <rFont val="仿宋_GB2312"/>
        <charset val="134"/>
      </rPr>
      <t xml:space="preserve">
</t>
    </r>
    <r>
      <rPr>
        <sz val="3"/>
        <rFont val="仿宋_GB2312"/>
        <charset val="134"/>
      </rPr>
      <t xml:space="preserve">
                       </t>
    </r>
    <r>
      <rPr>
        <b/>
        <sz val="20"/>
        <rFont val="仿宋_GB2312"/>
        <charset val="134"/>
      </rPr>
      <t>连城县北团镇粮食生产社会化服务公示明细表（福建省硕谷农林科技有限公司）</t>
    </r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</si>
  <si>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</si>
  <si>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</si>
  <si>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</si>
  <si>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</si>
  <si>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</si>
  <si>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</si>
  <si>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</si>
  <si>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</si>
  <si>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</si>
  <si>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</si>
  <si>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</si>
  <si>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机防</t>
  </si>
  <si>
    <r>
      <rPr>
        <sz val="10.5"/>
        <color theme="1"/>
        <rFont val="宋体"/>
        <charset val="134"/>
      </rPr>
      <t>拟补助</t>
    </r>
  </si>
  <si>
    <t>面积（亩）</t>
  </si>
  <si>
    <t>补助金额（元）</t>
  </si>
  <si>
    <r>
      <rPr>
        <sz val="10.5"/>
        <color theme="1"/>
        <rFont val="宋体"/>
        <charset val="134"/>
      </rPr>
      <t>金额</t>
    </r>
  </si>
  <si>
    <t>罗家付</t>
  </si>
  <si>
    <t>352627********1333</t>
  </si>
  <si>
    <t>6221***********8647</t>
  </si>
  <si>
    <t>156****5692</t>
  </si>
  <si>
    <t>杨滨</t>
  </si>
  <si>
    <t>江盛梅</t>
  </si>
  <si>
    <t>350825********1313</t>
  </si>
  <si>
    <t>6221***********0496</t>
  </si>
  <si>
    <t>183****8362</t>
  </si>
  <si>
    <t>江德文</t>
  </si>
  <si>
    <t>350825********1315</t>
  </si>
  <si>
    <t>6221***********7948</t>
  </si>
  <si>
    <t>189****4252</t>
  </si>
  <si>
    <t>伍跃先</t>
  </si>
  <si>
    <t>352627********1312</t>
  </si>
  <si>
    <t>6221***********3074</t>
  </si>
  <si>
    <t>136****1571</t>
  </si>
  <si>
    <t>罗炳瑶</t>
  </si>
  <si>
    <t>6221***********6581</t>
  </si>
  <si>
    <t>138****0841</t>
  </si>
  <si>
    <t>罗培荣</t>
  </si>
  <si>
    <t>352627********1314</t>
  </si>
  <si>
    <t>6221***********9503</t>
  </si>
  <si>
    <t>138****4002</t>
  </si>
  <si>
    <t>罗炳桐</t>
  </si>
  <si>
    <t>352627********1317</t>
  </si>
  <si>
    <t>6221***********9636</t>
  </si>
  <si>
    <t>133****9545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</si>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</sst>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3"/>
      <name val="仿宋_GB2312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3"/>
      <name val="仿宋_GB2312"/>
      <charset val="134"/>
    </font>
    <font>
      <b/>
      <sz val="2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P16" sqref="P16"/>
    </sheetView>
  </sheetViews>
  <sheetFormatPr defaultColWidth="9" defaultRowHeight="14.4"/>
  <cols>
    <col min="1" max="1" width="3.11111111111111" customWidth="1"/>
    <col min="2" max="2" width="7.55555555555556" customWidth="1"/>
    <col min="3" max="3" width="20.2222222222222" customWidth="1"/>
    <col min="4" max="4" width="21" customWidth="1"/>
    <col min="5" max="5" width="12.7777777777778" customWidth="1"/>
    <col min="6" max="6" width="7" customWidth="1"/>
    <col min="7" max="7" width="7.44444444444444" customWidth="1"/>
    <col min="8" max="8" width="8.77777777777778" customWidth="1"/>
    <col min="9" max="9" width="7.22222222222222" customWidth="1"/>
    <col min="10" max="10" width="8.88888888888889" customWidth="1"/>
    <col min="11" max="11" width="7.33333333333333" customWidth="1"/>
    <col min="13" max="13" width="9.55555555555556" customWidth="1"/>
    <col min="15" max="15" width="8.66666666666667" customWidth="1"/>
    <col min="17" max="17" width="23.7777777777778" customWidth="1"/>
  </cols>
  <sheetData>
    <row r="1" customFormat="1" ht="30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customFormat="1" spans="1:16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  <c r="N3" s="2"/>
      <c r="O3" s="2"/>
    </row>
    <row r="4" customFormat="1" spans="1:16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  <c r="N4" s="4"/>
      <c r="O4" s="2" t="s">
        <v>13</v>
      </c>
    </row>
    <row r="5" customFormat="1" ht="28.8" spans="1:16">
      <c r="A5" s="2"/>
      <c r="B5" s="2"/>
      <c r="C5" s="3"/>
      <c r="D5" s="3"/>
      <c r="E5" s="3"/>
      <c r="F5" s="2"/>
      <c r="G5" s="2" t="s">
        <v>14</v>
      </c>
      <c r="H5" s="2" t="s">
        <v>15</v>
      </c>
      <c r="I5" s="2" t="s">
        <v>14</v>
      </c>
      <c r="J5" s="2" t="s">
        <v>15</v>
      </c>
      <c r="K5" s="2" t="s">
        <v>14</v>
      </c>
      <c r="L5" s="2" t="s">
        <v>15</v>
      </c>
      <c r="M5" s="2" t="s">
        <v>14</v>
      </c>
      <c r="N5" s="2" t="s">
        <v>15</v>
      </c>
      <c r="O5" s="2" t="s">
        <v>16</v>
      </c>
    </row>
    <row r="6" customFormat="1" ht="20" customHeight="1" spans="1:16">
      <c r="A6" s="5">
        <v>1</v>
      </c>
      <c r="B6" s="5" t="s">
        <v>17</v>
      </c>
      <c r="C6" s="6" t="s">
        <v>18</v>
      </c>
      <c r="D6" s="6" t="s">
        <v>19</v>
      </c>
      <c r="E6" s="5" t="s">
        <v>20</v>
      </c>
      <c r="F6" s="5" t="s">
        <v>21</v>
      </c>
      <c r="G6" s="7"/>
      <c r="H6" s="8"/>
      <c r="I6" s="9"/>
      <c r="J6" s="8"/>
      <c r="K6" s="8"/>
      <c r="L6" s="8"/>
      <c r="M6" s="5">
        <v>185.3</v>
      </c>
      <c r="N6" s="8">
        <f>M6*5</f>
        <v>926.5</v>
      </c>
      <c r="O6" s="8">
        <v>926.5</v>
      </c>
    </row>
    <row r="7" customFormat="1" ht="20" customHeight="1" spans="1:16">
      <c r="A7" s="5">
        <v>2</v>
      </c>
      <c r="B7" s="5" t="s">
        <v>22</v>
      </c>
      <c r="C7" s="6" t="s">
        <v>23</v>
      </c>
      <c r="D7" s="6" t="s">
        <v>24</v>
      </c>
      <c r="E7" s="5" t="s">
        <v>25</v>
      </c>
      <c r="F7" s="5" t="s">
        <v>21</v>
      </c>
      <c r="G7" s="7"/>
      <c r="H7" s="8"/>
      <c r="I7" s="9"/>
      <c r="J7" s="8"/>
      <c r="K7" s="8"/>
      <c r="L7" s="8"/>
      <c r="M7" s="5">
        <v>116.1</v>
      </c>
      <c r="N7" s="8">
        <f>M7*5</f>
        <v>580.5</v>
      </c>
      <c r="O7" s="8">
        <v>580.5</v>
      </c>
    </row>
    <row r="8" customFormat="1" ht="20" customHeight="1" spans="1:16">
      <c r="A8" s="5">
        <v>3</v>
      </c>
      <c r="B8" s="5" t="s">
        <v>26</v>
      </c>
      <c r="C8" s="6" t="s">
        <v>27</v>
      </c>
      <c r="D8" s="6" t="s">
        <v>28</v>
      </c>
      <c r="E8" s="5" t="s">
        <v>29</v>
      </c>
      <c r="F8" s="5" t="s">
        <v>21</v>
      </c>
      <c r="G8" s="7"/>
      <c r="H8" s="8"/>
      <c r="I8" s="9"/>
      <c r="J8" s="8"/>
      <c r="K8" s="8"/>
      <c r="L8" s="8"/>
      <c r="M8" s="5">
        <v>98.2</v>
      </c>
      <c r="N8" s="8">
        <f>M8*5</f>
        <v>491</v>
      </c>
      <c r="O8" s="8">
        <v>491</v>
      </c>
    </row>
    <row r="9" customFormat="1" ht="20" customHeight="1" spans="1:16">
      <c r="A9" s="5">
        <v>4</v>
      </c>
      <c r="B9" s="5" t="s">
        <v>30</v>
      </c>
      <c r="C9" s="6" t="s">
        <v>31</v>
      </c>
      <c r="D9" s="6" t="s">
        <v>32</v>
      </c>
      <c r="E9" s="5" t="s">
        <v>33</v>
      </c>
      <c r="F9" s="5" t="s">
        <v>21</v>
      </c>
      <c r="G9" s="7"/>
      <c r="H9" s="8"/>
      <c r="I9" s="9"/>
      <c r="J9" s="8"/>
      <c r="K9" s="8"/>
      <c r="L9" s="8"/>
      <c r="M9" s="5">
        <v>61.2</v>
      </c>
      <c r="N9" s="8">
        <v>326.7</v>
      </c>
      <c r="O9" s="8">
        <v>326.7</v>
      </c>
    </row>
    <row r="10" customFormat="1" ht="20" customHeight="1" spans="1:16">
      <c r="A10" s="5">
        <v>5</v>
      </c>
      <c r="B10" s="5" t="s">
        <v>34</v>
      </c>
      <c r="C10" s="6" t="s">
        <v>31</v>
      </c>
      <c r="D10" s="6" t="s">
        <v>35</v>
      </c>
      <c r="E10" s="5" t="s">
        <v>36</v>
      </c>
      <c r="F10" s="5" t="s">
        <v>21</v>
      </c>
      <c r="G10" s="7"/>
      <c r="H10" s="8"/>
      <c r="I10" s="9"/>
      <c r="J10" s="8"/>
      <c r="K10" s="8"/>
      <c r="L10" s="8"/>
      <c r="M10" s="5">
        <v>113.6</v>
      </c>
      <c r="N10" s="8">
        <f>M10*5</f>
        <v>568</v>
      </c>
      <c r="O10" s="8">
        <v>568</v>
      </c>
    </row>
    <row r="11" customFormat="1" ht="20" customHeight="1" spans="1:16">
      <c r="A11" s="5">
        <v>6</v>
      </c>
      <c r="B11" s="5" t="s">
        <v>37</v>
      </c>
      <c r="C11" s="6" t="s">
        <v>38</v>
      </c>
      <c r="D11" s="6" t="s">
        <v>39</v>
      </c>
      <c r="E11" s="5" t="s">
        <v>40</v>
      </c>
      <c r="F11" s="5" t="s">
        <v>21</v>
      </c>
      <c r="G11" s="7"/>
      <c r="H11" s="8"/>
      <c r="I11" s="9"/>
      <c r="J11" s="8"/>
      <c r="K11" s="8"/>
      <c r="L11" s="8"/>
      <c r="M11" s="5">
        <v>49.6</v>
      </c>
      <c r="N11" s="8">
        <f>M11*5</f>
        <v>248</v>
      </c>
      <c r="O11" s="8">
        <v>248</v>
      </c>
    </row>
    <row r="12" customFormat="1" ht="20" customHeight="1" spans="1:16">
      <c r="A12" s="5">
        <v>7</v>
      </c>
      <c r="B12" s="5" t="s">
        <v>41</v>
      </c>
      <c r="C12" s="6" t="s">
        <v>42</v>
      </c>
      <c r="D12" s="6" t="s">
        <v>43</v>
      </c>
      <c r="E12" s="5" t="s">
        <v>44</v>
      </c>
      <c r="F12" s="5" t="s">
        <v>21</v>
      </c>
      <c r="G12" s="7"/>
      <c r="H12" s="8"/>
      <c r="I12" s="9"/>
      <c r="J12" s="8"/>
      <c r="K12" s="8"/>
      <c r="L12" s="8"/>
      <c r="M12" s="5">
        <v>27.4</v>
      </c>
      <c r="N12" s="8">
        <f>M12*6</f>
        <v>164.4</v>
      </c>
      <c r="O12" s="8">
        <v>164.4</v>
      </c>
    </row>
    <row r="13" customFormat="1" ht="20" customHeight="1" spans="1:16">
      <c r="A13" s="5"/>
      <c r="B13" s="5"/>
      <c r="C13" s="5"/>
      <c r="D13" s="5"/>
      <c r="E13" s="10" t="s">
        <v>45</v>
      </c>
      <c r="F13" s="5"/>
      <c r="G13" s="7"/>
      <c r="H13" s="8"/>
      <c r="I13" s="7"/>
      <c r="J13" s="8"/>
      <c r="K13" s="8"/>
      <c r="L13" s="8"/>
      <c r="M13" s="5">
        <f>SUM(M6:M12)</f>
        <v>651.4</v>
      </c>
      <c r="N13" s="8"/>
      <c r="O13" s="8">
        <f>SUM(O6:O12)</f>
        <v>3305.1</v>
      </c>
    </row>
    <row r="14" customFormat="1" ht="20" customHeight="1" spans="1:16">
      <c r="A14" s="7"/>
      <c r="B14" s="7"/>
      <c r="C14" s="7"/>
      <c r="D14" s="7"/>
      <c r="E14" s="7"/>
      <c r="F14" s="7"/>
      <c r="G14" s="7"/>
      <c r="H14" s="8"/>
      <c r="I14" s="7"/>
      <c r="J14" s="8"/>
      <c r="K14" s="8"/>
      <c r="L14" s="8"/>
      <c r="M14" s="10" t="s">
        <v>46</v>
      </c>
      <c r="N14" s="8"/>
      <c r="O14" s="8">
        <v>3305.1</v>
      </c>
    </row>
    <row r="15" customFormat="1" ht="20" customHeight="1" spans="1:16">
      <c r="A15" s="7"/>
      <c r="B15" s="7"/>
      <c r="C15" s="7"/>
      <c r="D15" s="7"/>
      <c r="E15" s="7"/>
      <c r="F15" s="7"/>
      <c r="G15" s="7"/>
      <c r="H15" s="8"/>
      <c r="I15" s="7"/>
      <c r="J15" s="8"/>
      <c r="K15" s="8"/>
      <c r="L15" s="8"/>
      <c r="M15" s="11" t="s">
        <v>47</v>
      </c>
      <c r="N15" s="8"/>
      <c r="O15" s="8">
        <v>2002.3</v>
      </c>
    </row>
    <row r="16" customFormat="1" ht="20" customHeight="1" spans="1:16">
      <c r="A16" s="7"/>
      <c r="B16" s="7"/>
      <c r="C16" s="7"/>
      <c r="D16" s="7"/>
      <c r="E16" s="7"/>
      <c r="F16" s="7"/>
      <c r="G16" s="7"/>
      <c r="H16" s="8"/>
      <c r="I16" s="7"/>
      <c r="J16" s="8"/>
      <c r="K16" s="8"/>
      <c r="L16" s="8"/>
      <c r="M16" s="12" t="s">
        <v>48</v>
      </c>
      <c r="N16" s="8"/>
      <c r="O16" s="8">
        <f>SUM(O14:O15)</f>
        <v>5307.4</v>
      </c>
    </row>
  </sheetData>
  <mergeCells count="13">
    <mergeCell ref="A1:O1"/>
    <mergeCell ref="B3:E3"/>
    <mergeCell ref="F3:O3"/>
    <mergeCell ref="G4:H4"/>
    <mergeCell ref="I4:J4"/>
    <mergeCell ref="K4:L4"/>
    <mergeCell ref="M4:N4"/>
    <mergeCell ref="A3:A5"/>
    <mergeCell ref="B4:B5"/>
    <mergeCell ref="C4:C5"/>
    <mergeCell ref="D4:D5"/>
    <mergeCell ref="E4:E5"/>
    <mergeCell ref="F4:F5"/>
  </mergeCells>
  <pageMargins left="0.118055555555556" right="0.11805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2026-02-10T07:16:27Z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E52B0104E18547DCABB78E110F189BC4_13</vt:lpwstr>
  </property>
  <property fmtid="{D5CDD505-2E9C-101B-9397-08002B2CF9AE}" pid="4" name="CalculationRule">
    <vt:i4>0</vt:i4>
  </property>
</Properties>
</file>