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<sst xmlns="http://schemas.openxmlformats.org/spreadsheetml/2006/main" count="109" uniqueCount="85">
  <si>
    <r>
      <rPr>
        <b/>
        <sz val="16"/>
        <rFont val="仿宋_GB2312"/>
        <charset val="134"/>
      </rPr>
      <t xml:space="preserve">
</t>
    </r>
    <r>
      <rPr>
        <sz val="16"/>
        <rFont val="仿宋_GB2312"/>
        <charset val="134"/>
      </rPr>
      <t xml:space="preserve">
     </t>
    </r>
    <r>
      <rPr>
        <b/>
        <sz val="16"/>
        <rFont val="仿宋_GB2312"/>
        <charset val="134"/>
      </rPr>
      <t xml:space="preserve">连城县宣和镇粮食生产社会化服务公示明细表（晚季）（连城县再丰收农机服务专业合作社）               </t>
    </r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</si>
  <si>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</si>
  <si>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</si>
  <si>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</si>
  <si>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</si>
  <si>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</si>
  <si>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</si>
  <si>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</si>
  <si>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</si>
  <si>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
手姓名</t>
  </si>
  <si>
    <t>机耕</t>
  </si>
  <si>
    <t>机种</t>
  </si>
  <si>
    <t>机收</t>
  </si>
  <si>
    <t>拟补助
金额</t>
  </si>
  <si>
    <t>面积(亩)</t>
  </si>
  <si>
    <t>补助金额(元)</t>
  </si>
  <si>
    <t>吴艳</t>
  </si>
  <si>
    <t>350825********3629</t>
  </si>
  <si>
    <t>622184********32873</t>
  </si>
  <si>
    <t>1359****333</t>
  </si>
  <si>
    <t>项敏和</t>
  </si>
  <si>
    <t>吴能远</t>
  </si>
  <si>
    <t>352627********3610</t>
  </si>
  <si>
    <t>622184********56218</t>
  </si>
  <si>
    <t>1596****295</t>
  </si>
  <si>
    <t>吴宗海</t>
  </si>
  <si>
    <t>352627********3617</t>
  </si>
  <si>
    <t>622184********57539</t>
  </si>
  <si>
    <t>1508****294</t>
  </si>
  <si>
    <t>曹金养</t>
  </si>
  <si>
    <t>352627********3655</t>
  </si>
  <si>
    <t>622184********82487</t>
  </si>
  <si>
    <t>1588****573</t>
  </si>
  <si>
    <t>邱秀珍</t>
  </si>
  <si>
    <t>352627********3626</t>
  </si>
  <si>
    <t>622184********82511</t>
  </si>
  <si>
    <t>1571****623</t>
  </si>
  <si>
    <t>曹长春</t>
  </si>
  <si>
    <t>352627********3634</t>
  </si>
  <si>
    <t>622184********80580</t>
  </si>
  <si>
    <t>1876****518</t>
  </si>
  <si>
    <t>曹庆奕</t>
  </si>
  <si>
    <t>350825********3613</t>
  </si>
  <si>
    <t>622184********25776</t>
  </si>
  <si>
    <t>1839****531</t>
  </si>
  <si>
    <t>傅清玉</t>
  </si>
  <si>
    <t>352627********3622</t>
  </si>
  <si>
    <t>622184********82677</t>
  </si>
  <si>
    <t>1825****373</t>
  </si>
  <si>
    <t>曹庆浩</t>
  </si>
  <si>
    <t>622184********82107</t>
  </si>
  <si>
    <t>1395****724</t>
  </si>
  <si>
    <t>曹庆杭</t>
  </si>
  <si>
    <t>622184********81976</t>
  </si>
  <si>
    <t>1359****376</t>
  </si>
  <si>
    <t>曹庆宁</t>
  </si>
  <si>
    <t>352627********361X</t>
  </si>
  <si>
    <t>622184********25743</t>
  </si>
  <si>
    <t>1588****127</t>
  </si>
  <si>
    <t>曹焕荷</t>
  </si>
  <si>
    <t>352627********3615</t>
  </si>
  <si>
    <t>622184********81513</t>
  </si>
  <si>
    <t>1588****739</t>
  </si>
  <si>
    <t>曹庆椿</t>
  </si>
  <si>
    <t>352627********3638</t>
  </si>
  <si>
    <t>622184********80556</t>
  </si>
  <si>
    <t>1516****079</t>
  </si>
  <si>
    <t>曹金水</t>
  </si>
  <si>
    <t>622184********33654</t>
  </si>
  <si>
    <t>1515****729</t>
  </si>
  <si>
    <t>刘义生</t>
  </si>
  <si>
    <t>352627********3619</t>
  </si>
  <si>
    <t>622184********21688</t>
  </si>
  <si>
    <t>1386****460</t>
  </si>
  <si>
    <t>曹庆荣</t>
  </si>
  <si>
    <t>352627********3612</t>
  </si>
  <si>
    <t>622184********66621</t>
  </si>
  <si>
    <t>1505****972</t>
  </si>
  <si>
    <t>巫乾秋</t>
  </si>
  <si>
    <t>622184********76273</t>
  </si>
  <si>
    <t>1875****539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</si>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</sst>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1"/>
      <color rgb="FF000000"/>
      <name val="仿宋_GB2312"/>
      <charset val="204"/>
    </font>
    <font>
      <b/>
      <sz val="16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Q17" sqref="Q17"/>
    </sheetView>
  </sheetViews>
  <sheetFormatPr defaultColWidth="10" defaultRowHeight="14.4"/>
  <cols>
    <col min="1" max="1" width="4.77777777777778" style="1" customWidth="1"/>
    <col min="2" max="2" width="8" style="1" customWidth="1"/>
    <col min="3" max="3" width="20.9722222222222" style="1" customWidth="1"/>
    <col min="4" max="4" width="21.8796296296296" style="1" customWidth="1"/>
    <col min="5" max="5" width="13.3333333333333" style="1" customWidth="1"/>
    <col min="6" max="6" width="7.56481481481481" style="1" customWidth="1"/>
    <col min="7" max="10" width="7.66666666666667" style="1" customWidth="1"/>
    <col min="11" max="11" width="9.11111111111111" style="1" customWidth="1"/>
    <col min="12" max="12" width="7.66666666666667" style="1" customWidth="1"/>
    <col min="13" max="13" width="11" style="1" customWidth="1"/>
    <col min="14" max="14" width="6.88888888888889" style="1" customWidth="1"/>
    <col min="15" max="16384" width="10" style="1"/>
  </cols>
  <sheetData>
    <row r="1" s="1" customFormat="1" ht="43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7" customHeight="1" spans="1:14">
      <c r="A2" s="3" t="s">
        <v>1</v>
      </c>
      <c r="B2" s="3" t="s">
        <v>2</v>
      </c>
      <c r="C2" s="4"/>
      <c r="D2" s="4"/>
      <c r="E2" s="4"/>
      <c r="F2" s="3" t="s">
        <v>3</v>
      </c>
      <c r="G2" s="4"/>
      <c r="H2" s="4"/>
      <c r="I2" s="4"/>
      <c r="J2" s="4"/>
      <c r="K2" s="4"/>
      <c r="L2" s="4"/>
      <c r="M2" s="4"/>
      <c r="N2" s="5" t="s">
        <v>4</v>
      </c>
    </row>
    <row r="3" s="1" customFormat="1" ht="17.5" customHeight="1" spans="1:14">
      <c r="A3" s="4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/>
      <c r="I3" s="3" t="s">
        <v>11</v>
      </c>
      <c r="J3" s="4"/>
      <c r="K3" s="3" t="s">
        <v>12</v>
      </c>
      <c r="L3" s="4"/>
      <c r="M3" s="3" t="s">
        <v>13</v>
      </c>
      <c r="N3" s="6"/>
    </row>
    <row r="4" s="1" customFormat="1" ht="29" customHeight="1" spans="1:14">
      <c r="A4" s="4"/>
      <c r="B4" s="4"/>
      <c r="C4" s="4"/>
      <c r="D4" s="4"/>
      <c r="E4" s="4"/>
      <c r="F4" s="4"/>
      <c r="G4" s="3" t="s">
        <v>14</v>
      </c>
      <c r="H4" s="3" t="s">
        <v>15</v>
      </c>
      <c r="I4" s="3" t="s">
        <v>14</v>
      </c>
      <c r="J4" s="3" t="s">
        <v>15</v>
      </c>
      <c r="K4" s="3" t="s">
        <v>14</v>
      </c>
      <c r="L4" s="3" t="s">
        <v>15</v>
      </c>
      <c r="M4" s="4"/>
      <c r="N4" s="7"/>
    </row>
    <row r="5" s="1" customFormat="1" ht="20" customHeight="1" spans="1:14">
      <c r="A5" s="8">
        <v>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9">
        <v>90</v>
      </c>
      <c r="H5" s="9">
        <v>1800</v>
      </c>
      <c r="I5" s="9"/>
      <c r="J5" s="9"/>
      <c r="K5" s="9">
        <v>90</v>
      </c>
      <c r="L5" s="9">
        <v>1800</v>
      </c>
      <c r="M5" s="10">
        <v>3600</v>
      </c>
      <c r="N5" s="11"/>
    </row>
    <row r="6" s="1" customFormat="1" ht="20" customHeight="1" spans="1:14">
      <c r="A6" s="8">
        <v>2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20</v>
      </c>
      <c r="G6" s="9">
        <v>6</v>
      </c>
      <c r="H6" s="9">
        <v>138</v>
      </c>
      <c r="I6" s="9"/>
      <c r="J6" s="9"/>
      <c r="K6" s="9">
        <v>6</v>
      </c>
      <c r="L6" s="9">
        <v>138</v>
      </c>
      <c r="M6" s="10">
        <v>276</v>
      </c>
      <c r="N6" s="11"/>
    </row>
    <row r="7" s="1" customFormat="1" ht="20" customHeight="1" spans="1:14">
      <c r="A7" s="8">
        <v>3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20</v>
      </c>
      <c r="G7" s="9">
        <v>18</v>
      </c>
      <c r="H7" s="9">
        <v>414</v>
      </c>
      <c r="I7" s="4"/>
      <c r="J7" s="4"/>
      <c r="K7" s="9">
        <v>18</v>
      </c>
      <c r="L7" s="9">
        <v>414</v>
      </c>
      <c r="M7" s="9">
        <v>828</v>
      </c>
      <c r="N7" s="4"/>
    </row>
    <row r="8" s="1" customFormat="1" ht="20" customHeight="1" spans="1:14">
      <c r="A8" s="8">
        <v>4</v>
      </c>
      <c r="B8" s="4" t="s">
        <v>29</v>
      </c>
      <c r="C8" s="4" t="s">
        <v>30</v>
      </c>
      <c r="D8" s="4" t="s">
        <v>31</v>
      </c>
      <c r="E8" s="4" t="s">
        <v>32</v>
      </c>
      <c r="F8" s="4" t="s">
        <v>20</v>
      </c>
      <c r="G8" s="9">
        <v>16</v>
      </c>
      <c r="H8" s="9">
        <v>368</v>
      </c>
      <c r="I8" s="4"/>
      <c r="J8" s="4"/>
      <c r="K8" s="9">
        <v>16</v>
      </c>
      <c r="L8" s="9">
        <v>368</v>
      </c>
      <c r="M8" s="9">
        <v>736</v>
      </c>
      <c r="N8" s="4"/>
    </row>
    <row r="9" s="1" customFormat="1" ht="20" customHeight="1" spans="1:14">
      <c r="A9" s="8">
        <v>5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20</v>
      </c>
      <c r="G9" s="9">
        <v>21</v>
      </c>
      <c r="H9" s="9">
        <v>483</v>
      </c>
      <c r="I9" s="4"/>
      <c r="J9" s="4"/>
      <c r="K9" s="9">
        <v>21</v>
      </c>
      <c r="L9" s="9">
        <v>483</v>
      </c>
      <c r="M9" s="9">
        <v>966</v>
      </c>
      <c r="N9" s="4"/>
    </row>
    <row r="10" s="1" customFormat="1" ht="20" customHeight="1" spans="1:14">
      <c r="A10" s="8">
        <v>6</v>
      </c>
      <c r="B10" s="4" t="s">
        <v>37</v>
      </c>
      <c r="C10" s="4" t="s">
        <v>38</v>
      </c>
      <c r="D10" s="4" t="s">
        <v>39</v>
      </c>
      <c r="E10" s="4" t="s">
        <v>40</v>
      </c>
      <c r="F10" s="4" t="s">
        <v>20</v>
      </c>
      <c r="G10" s="9">
        <v>30</v>
      </c>
      <c r="H10" s="9">
        <v>690</v>
      </c>
      <c r="I10" s="4"/>
      <c r="J10" s="4"/>
      <c r="K10" s="9">
        <v>30</v>
      </c>
      <c r="L10" s="9">
        <v>690</v>
      </c>
      <c r="M10" s="9">
        <v>1380</v>
      </c>
      <c r="N10" s="4"/>
    </row>
    <row r="11" s="1" customFormat="1" ht="20" customHeight="1" spans="1:14">
      <c r="A11" s="8">
        <v>7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20</v>
      </c>
      <c r="G11" s="9">
        <v>11</v>
      </c>
      <c r="H11" s="9">
        <v>253</v>
      </c>
      <c r="I11" s="4"/>
      <c r="J11" s="4"/>
      <c r="K11" s="9">
        <v>11</v>
      </c>
      <c r="L11" s="9">
        <v>253</v>
      </c>
      <c r="M11" s="9">
        <v>506</v>
      </c>
      <c r="N11" s="4"/>
    </row>
    <row r="12" s="1" customFormat="1" ht="20" customHeight="1" spans="1:14">
      <c r="A12" s="8">
        <v>8</v>
      </c>
      <c r="B12" s="4" t="s">
        <v>45</v>
      </c>
      <c r="C12" s="4" t="s">
        <v>46</v>
      </c>
      <c r="D12" s="4" t="s">
        <v>47</v>
      </c>
      <c r="E12" s="4" t="s">
        <v>48</v>
      </c>
      <c r="F12" s="4" t="s">
        <v>20</v>
      </c>
      <c r="G12" s="9">
        <v>14</v>
      </c>
      <c r="H12" s="9">
        <v>322</v>
      </c>
      <c r="I12" s="4"/>
      <c r="J12" s="4"/>
      <c r="K12" s="9">
        <v>14</v>
      </c>
      <c r="L12" s="9">
        <v>322</v>
      </c>
      <c r="M12" s="9">
        <v>644</v>
      </c>
      <c r="N12" s="4"/>
    </row>
    <row r="13" s="1" customFormat="1" ht="20" customHeight="1" spans="1:14">
      <c r="A13" s="8">
        <v>9</v>
      </c>
      <c r="B13" s="4" t="s">
        <v>49</v>
      </c>
      <c r="C13" s="4" t="s">
        <v>30</v>
      </c>
      <c r="D13" s="4" t="s">
        <v>50</v>
      </c>
      <c r="E13" s="4" t="s">
        <v>51</v>
      </c>
      <c r="F13" s="4" t="s">
        <v>20</v>
      </c>
      <c r="G13" s="9">
        <v>22</v>
      </c>
      <c r="H13" s="9">
        <v>506</v>
      </c>
      <c r="I13" s="4"/>
      <c r="J13" s="4"/>
      <c r="K13" s="9">
        <v>22</v>
      </c>
      <c r="L13" s="9">
        <v>506</v>
      </c>
      <c r="M13" s="9">
        <v>1012</v>
      </c>
      <c r="N13" s="4"/>
    </row>
    <row r="14" s="1" customFormat="1" ht="20" customHeight="1" spans="1:14">
      <c r="A14" s="8">
        <v>10</v>
      </c>
      <c r="B14" s="4" t="s">
        <v>52</v>
      </c>
      <c r="C14" s="4" t="s">
        <v>22</v>
      </c>
      <c r="D14" s="4" t="s">
        <v>53</v>
      </c>
      <c r="E14" s="4" t="s">
        <v>54</v>
      </c>
      <c r="F14" s="4" t="s">
        <v>20</v>
      </c>
      <c r="G14" s="9">
        <v>29</v>
      </c>
      <c r="H14" s="9">
        <v>667</v>
      </c>
      <c r="I14" s="4"/>
      <c r="J14" s="4"/>
      <c r="K14" s="9">
        <v>29</v>
      </c>
      <c r="L14" s="9">
        <v>667</v>
      </c>
      <c r="M14" s="9">
        <v>1334</v>
      </c>
      <c r="N14" s="4"/>
    </row>
    <row r="15" s="1" customFormat="1" ht="20" customHeight="1" spans="1:14">
      <c r="A15" s="8">
        <v>11</v>
      </c>
      <c r="B15" s="4" t="s">
        <v>55</v>
      </c>
      <c r="C15" s="4" t="s">
        <v>56</v>
      </c>
      <c r="D15" s="4" t="s">
        <v>57</v>
      </c>
      <c r="E15" s="4" t="s">
        <v>58</v>
      </c>
      <c r="F15" s="4" t="s">
        <v>20</v>
      </c>
      <c r="G15" s="9">
        <v>10.8</v>
      </c>
      <c r="H15" s="9">
        <v>248.4</v>
      </c>
      <c r="I15" s="4"/>
      <c r="J15" s="4"/>
      <c r="K15" s="9">
        <v>10.8</v>
      </c>
      <c r="L15" s="9">
        <v>248.4</v>
      </c>
      <c r="M15" s="9">
        <v>496.8</v>
      </c>
      <c r="N15" s="4"/>
    </row>
    <row r="16" s="1" customFormat="1" ht="20" customHeight="1" spans="1:14">
      <c r="A16" s="8">
        <v>12</v>
      </c>
      <c r="B16" s="4" t="s">
        <v>59</v>
      </c>
      <c r="C16" s="4" t="s">
        <v>60</v>
      </c>
      <c r="D16" s="4" t="s">
        <v>61</v>
      </c>
      <c r="E16" s="4" t="s">
        <v>62</v>
      </c>
      <c r="F16" s="4" t="s">
        <v>20</v>
      </c>
      <c r="G16" s="9">
        <v>17</v>
      </c>
      <c r="H16" s="9">
        <v>391</v>
      </c>
      <c r="I16" s="4"/>
      <c r="J16" s="4"/>
      <c r="K16" s="9">
        <v>17</v>
      </c>
      <c r="L16" s="9">
        <v>391</v>
      </c>
      <c r="M16" s="9">
        <v>782</v>
      </c>
      <c r="N16" s="4"/>
    </row>
    <row r="17" s="1" customFormat="1" ht="20" customHeight="1" spans="1:14">
      <c r="A17" s="8">
        <v>13</v>
      </c>
      <c r="B17" s="4" t="s">
        <v>63</v>
      </c>
      <c r="C17" s="4" t="s">
        <v>64</v>
      </c>
      <c r="D17" s="4" t="s">
        <v>65</v>
      </c>
      <c r="E17" s="4" t="s">
        <v>66</v>
      </c>
      <c r="F17" s="4" t="s">
        <v>20</v>
      </c>
      <c r="G17" s="9">
        <v>4.5</v>
      </c>
      <c r="H17" s="9">
        <v>103.5</v>
      </c>
      <c r="I17" s="4"/>
      <c r="J17" s="4"/>
      <c r="K17" s="9">
        <v>4.5</v>
      </c>
      <c r="L17" s="9">
        <v>103.5</v>
      </c>
      <c r="M17" s="9">
        <v>207</v>
      </c>
      <c r="N17" s="4"/>
    </row>
    <row r="18" s="1" customFormat="1" ht="20" customHeight="1" spans="1:14">
      <c r="A18" s="8">
        <v>14</v>
      </c>
      <c r="B18" s="4" t="s">
        <v>67</v>
      </c>
      <c r="C18" s="4" t="s">
        <v>56</v>
      </c>
      <c r="D18" s="4" t="s">
        <v>68</v>
      </c>
      <c r="E18" s="4" t="s">
        <v>69</v>
      </c>
      <c r="F18" s="4" t="s">
        <v>20</v>
      </c>
      <c r="G18" s="9"/>
      <c r="H18" s="9">
        <v>0</v>
      </c>
      <c r="I18" s="4"/>
      <c r="J18" s="4"/>
      <c r="K18" s="9">
        <v>18</v>
      </c>
      <c r="L18" s="9">
        <v>414</v>
      </c>
      <c r="M18" s="9">
        <v>414</v>
      </c>
      <c r="N18" s="4"/>
    </row>
    <row r="19" s="1" customFormat="1" ht="20" customHeight="1" spans="1:14">
      <c r="A19" s="8">
        <v>15</v>
      </c>
      <c r="B19" s="4" t="s">
        <v>70</v>
      </c>
      <c r="C19" s="4" t="s">
        <v>71</v>
      </c>
      <c r="D19" s="4" t="s">
        <v>72</v>
      </c>
      <c r="E19" s="4" t="s">
        <v>73</v>
      </c>
      <c r="F19" s="4" t="s">
        <v>20</v>
      </c>
      <c r="G19" s="9">
        <v>10</v>
      </c>
      <c r="H19" s="9">
        <v>230</v>
      </c>
      <c r="I19" s="4"/>
      <c r="J19" s="4"/>
      <c r="K19" s="9">
        <v>10</v>
      </c>
      <c r="L19" s="9">
        <v>230</v>
      </c>
      <c r="M19" s="9">
        <v>460</v>
      </c>
      <c r="N19" s="4"/>
    </row>
    <row r="20" s="1" customFormat="1" ht="20" customHeight="1" spans="1:14">
      <c r="A20" s="8">
        <v>16</v>
      </c>
      <c r="B20" s="4" t="s">
        <v>74</v>
      </c>
      <c r="C20" s="4" t="s">
        <v>75</v>
      </c>
      <c r="D20" s="4" t="s">
        <v>76</v>
      </c>
      <c r="E20" s="4" t="s">
        <v>77</v>
      </c>
      <c r="F20" s="4" t="s">
        <v>20</v>
      </c>
      <c r="G20" s="9">
        <v>5</v>
      </c>
      <c r="H20" s="9">
        <v>115</v>
      </c>
      <c r="I20" s="4"/>
      <c r="J20" s="4"/>
      <c r="K20" s="9">
        <v>15</v>
      </c>
      <c r="L20" s="9">
        <v>345</v>
      </c>
      <c r="M20" s="12">
        <v>460</v>
      </c>
      <c r="N20" s="4"/>
    </row>
    <row r="21" s="1" customFormat="1" ht="20" customHeight="1" spans="1:14">
      <c r="A21" s="8">
        <v>17</v>
      </c>
      <c r="B21" s="4" t="s">
        <v>78</v>
      </c>
      <c r="C21" s="4" t="s">
        <v>60</v>
      </c>
      <c r="D21" s="4" t="s">
        <v>79</v>
      </c>
      <c r="E21" s="4" t="s">
        <v>80</v>
      </c>
      <c r="F21" s="4" t="s">
        <v>20</v>
      </c>
      <c r="G21" s="9">
        <v>12</v>
      </c>
      <c r="H21" s="9">
        <v>276</v>
      </c>
      <c r="I21" s="4"/>
      <c r="J21" s="4"/>
      <c r="K21" s="9">
        <v>12</v>
      </c>
      <c r="L21" s="9">
        <v>276</v>
      </c>
      <c r="M21" s="9">
        <v>552</v>
      </c>
      <c r="N21" s="4"/>
    </row>
    <row r="22" s="1" customFormat="1" ht="20" customHeight="1" spans="1:14">
      <c r="A22" s="4"/>
      <c r="B22" s="4"/>
      <c r="C22" s="4"/>
      <c r="D22" s="4"/>
      <c r="E22" s="4" t="s">
        <v>81</v>
      </c>
      <c r="F22" s="4"/>
      <c r="G22" s="4">
        <f>SUM(G5:G21)</f>
        <v>316.3</v>
      </c>
      <c r="H22" s="4"/>
      <c r="I22" s="4"/>
      <c r="J22" s="4"/>
      <c r="K22" s="4">
        <f>SUM(K5:K21)</f>
        <v>344.3</v>
      </c>
      <c r="L22" s="4"/>
      <c r="M22" s="4">
        <f>SUM(M5:M21)</f>
        <v>14653.8</v>
      </c>
      <c r="N22" s="4"/>
    </row>
    <row r="23" s="1" customFormat="1" ht="20" customHeight="1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13" t="s">
        <v>82</v>
      </c>
      <c r="L23" s="4"/>
      <c r="M23" s="9">
        <v>14653.8</v>
      </c>
      <c r="N23" s="4"/>
    </row>
    <row r="24" s="1" customFormat="1" ht="20" customHeight="1" spans="1:14">
      <c r="A24" s="4"/>
      <c r="B24" s="4"/>
      <c r="C24" s="4"/>
      <c r="D24" s="4"/>
      <c r="E24" s="4"/>
      <c r="F24" s="4"/>
      <c r="G24" s="4"/>
      <c r="H24" s="4"/>
      <c r="I24" s="4"/>
      <c r="J24" s="4"/>
      <c r="K24" s="13" t="s">
        <v>83</v>
      </c>
      <c r="L24" s="4"/>
      <c r="M24" s="9">
        <v>9549</v>
      </c>
      <c r="N24" s="4"/>
    </row>
    <row r="25" s="1" customFormat="1" ht="20" customHeight="1" spans="1:14">
      <c r="A25" s="4"/>
      <c r="B25" s="4"/>
      <c r="C25" s="4"/>
      <c r="D25" s="4"/>
      <c r="E25" s="4"/>
      <c r="F25" s="4"/>
      <c r="G25" s="4"/>
      <c r="H25" s="4"/>
      <c r="I25" s="4"/>
      <c r="J25" s="4"/>
      <c r="K25" s="14" t="s">
        <v>84</v>
      </c>
      <c r="L25" s="4"/>
      <c r="M25" s="9">
        <f>SUM(M23:M24)</f>
        <v>24202.8</v>
      </c>
      <c r="N25" s="4"/>
    </row>
  </sheetData>
  <mergeCells count="14">
    <mergeCell ref="A1:N1"/>
    <mergeCell ref="B2:E2"/>
    <mergeCell ref="F2:M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432638888888889" right="0.314583333333333" top="0.75" bottom="0.314583333333333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2026-02-11T07:44:30Z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0F9FEE69C4C8495FA98D831EDD93C13D_12</vt:lpwstr>
  </property>
  <property fmtid="{D5CDD505-2E9C-101B-9397-08002B2CF9AE}" pid="4" name="CalculationRule">
    <vt:i4>0</vt:i4>
  </property>
</Properties>
</file>