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E:\黄一华\hyh\项目\2025年福九味项目\"/>
    </mc:Choice>
  </mc:AlternateContent>
  <xr:revisionPtr revIDLastSave="0" documentId="13_ncr:1_{626FBF2C-07A4-4B0D-9621-395E66B3F5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附件2" sheetId="1" r:id="rId1"/>
  </sheets>
  <calcPr calcId="191029"/>
</workbook>
</file>

<file path=xl/calcChain.xml><?xml version="1.0" encoding="utf-8"?>
<calcChain xmlns="http://schemas.openxmlformats.org/spreadsheetml/2006/main">
  <c r="K15" i="1" l="1"/>
  <c r="I15" i="1"/>
  <c r="H15" i="1"/>
</calcChain>
</file>

<file path=xl/sharedStrings.xml><?xml version="1.0" encoding="utf-8"?>
<sst xmlns="http://schemas.openxmlformats.org/spreadsheetml/2006/main" count="104" uniqueCount="80">
  <si>
    <t>附件2</t>
  </si>
  <si>
    <t>序号</t>
  </si>
  <si>
    <t>建设县</t>
  </si>
  <si>
    <t>项目名称</t>
  </si>
  <si>
    <t>建设主体</t>
  </si>
  <si>
    <t>建设内容</t>
  </si>
  <si>
    <t>投资总额（万元）</t>
  </si>
  <si>
    <t>所属工程类别</t>
  </si>
  <si>
    <t>是否立项时储备项目</t>
  </si>
  <si>
    <t>项目成熟度（得满分或不得分）</t>
  </si>
  <si>
    <t>主体性质</t>
  </si>
  <si>
    <t>中央财政资金用于</t>
  </si>
  <si>
    <t>地方整合自筹资金用于</t>
  </si>
  <si>
    <t>合计</t>
  </si>
  <si>
    <t>中央财政资金</t>
  </si>
  <si>
    <t>地方整合资金</t>
  </si>
  <si>
    <t>自筹资金</t>
  </si>
  <si>
    <t>涉及用地用林等手续是否齐全（5分）</t>
  </si>
  <si>
    <t>总得分</t>
  </si>
  <si>
    <t>私营企业</t>
  </si>
  <si>
    <t>是</t>
  </si>
  <si>
    <t>注：1.主体性质：政府机关、事业单位、私营企业、国有企业、合作社、村集体经济组织等；2.所属工程类别指项目属于福九味七大提升工程，闽西禽蛋（蛋禽良种繁育工程等7个工程)3.“是否立项时储备项目”指“福九味”集群（2023年立项）、闽西禽蛋集群（2022年立项）编制建设方案时各地上报、在集群建设期内计划实施项目。</t>
  </si>
  <si>
    <r>
      <t xml:space="preserve">         2025年连城县“福九味”中药材 </t>
    </r>
    <r>
      <rPr>
        <sz val="18"/>
        <color theme="1"/>
        <rFont val="方正小标宋简体"/>
        <family val="4"/>
        <charset val="134"/>
      </rPr>
      <t>优势产业集群续建项目明细表</t>
    </r>
    <phoneticPr fontId="8" type="noConversion"/>
  </si>
  <si>
    <t>合计</t>
    <phoneticPr fontId="8" type="noConversion"/>
  </si>
  <si>
    <t>连城县</t>
  </si>
  <si>
    <t>连城县</t>
    <phoneticPr fontId="8" type="noConversion"/>
  </si>
  <si>
    <t>品牌宣传</t>
    <phoneticPr fontId="8" type="noConversion"/>
  </si>
  <si>
    <t>连城县农业农村局</t>
    <phoneticPr fontId="8" type="noConversion"/>
  </si>
  <si>
    <t>事业单位</t>
    <phoneticPr fontId="8" type="noConversion"/>
  </si>
  <si>
    <t>是</t>
    <phoneticPr fontId="8" type="noConversion"/>
  </si>
  <si>
    <t>品牌培育推广工程</t>
    <phoneticPr fontId="8" type="noConversion"/>
  </si>
  <si>
    <t>连城县塘前盈山湖种植家庭农场</t>
  </si>
  <si>
    <t>家庭农场</t>
  </si>
  <si>
    <t>红杆铁皮石斛生产基地建设项目</t>
    <phoneticPr fontId="8" type="noConversion"/>
  </si>
  <si>
    <t>福建氧元石斛生物科技有限公司</t>
  </si>
  <si>
    <t>2000多平方米厂房的装修、各功能室及配套附属设施辅材等</t>
    <phoneticPr fontId="8" type="noConversion"/>
  </si>
  <si>
    <t>产地加工提升工程</t>
  </si>
  <si>
    <t>产地加工提升工程</t>
    <phoneticPr fontId="8" type="noConversion"/>
  </si>
  <si>
    <t>良种繁育提升工程</t>
    <phoneticPr fontId="8" type="noConversion"/>
  </si>
  <si>
    <t>优势特色产业集群2025年续建项目</t>
  </si>
  <si>
    <t>龙岩绿石仙草生态农业有限公司</t>
  </si>
  <si>
    <t xml:space="preserve">
1.铁皮石斛种植基地监控设备安装建设。
2.种植基地喷淋系统安装建设。                 3.冠豸山铁皮石斛展示厅建设。
</t>
    <phoneticPr fontId="8" type="noConversion"/>
  </si>
  <si>
    <t>1.铁皮石斛苗木采购及种植。
2.种植区道路建设
3.冠豸山铁皮石斛包装及宣传。
4.场地购买</t>
    <phoneticPr fontId="8" type="noConversion"/>
  </si>
  <si>
    <t>连城县</t>
    <phoneticPr fontId="1" type="noConversion"/>
  </si>
  <si>
    <t>金线莲种植基地及加工包装车间建设项目</t>
    <phoneticPr fontId="1" type="noConversion"/>
  </si>
  <si>
    <t>福建莲源农业科技有限公司</t>
    <phoneticPr fontId="1" type="noConversion"/>
  </si>
  <si>
    <t>1.建设100亩中药材GAP全程可追溯示范基地建设。                      2.标准化药园供水、供电、水肥一体化系统自动化体系建设。                3.产品加工基地烘干机、高压杀菌㶽、包装设备及其他设备购置。</t>
    <phoneticPr fontId="1" type="noConversion"/>
  </si>
  <si>
    <t>铁皮石斛崖壁种植基地提升及品牌推广项目</t>
    <phoneticPr fontId="8" type="noConversion"/>
  </si>
  <si>
    <t>“福九味”公共品牌打造宣传。组织参加“农交会”“绿博会”等展会；品牌宣传推介。</t>
    <phoneticPr fontId="8" type="noConversion"/>
  </si>
  <si>
    <t>福建马头山铁皮石斛开发有限责任公司</t>
  </si>
  <si>
    <t>1.建立试验中心及购置配套设备。                2.建立线上线下营销体系。                    3.品牌策划设计、宣传推广。</t>
    <phoneticPr fontId="8" type="noConversion"/>
  </si>
  <si>
    <t>连城县利荷家庭林场</t>
    <phoneticPr fontId="1" type="noConversion"/>
  </si>
  <si>
    <t>冠豸山铁皮石斛仿野生种植基地及生产加工提升项目</t>
    <phoneticPr fontId="1" type="noConversion"/>
  </si>
  <si>
    <t>家庭林场</t>
    <phoneticPr fontId="8" type="noConversion"/>
  </si>
  <si>
    <t>冠豸山铁皮石斛汁加工项目</t>
    <phoneticPr fontId="8" type="noConversion"/>
  </si>
  <si>
    <t>福建省连城冠江铁皮石斛有限公司</t>
  </si>
  <si>
    <t>连城县星光碧野芳踪家庭农场</t>
    <phoneticPr fontId="1" type="noConversion"/>
  </si>
  <si>
    <t>是</t>
    <phoneticPr fontId="1" type="noConversion"/>
  </si>
  <si>
    <t>林下仿野生铁皮石斛种植基地提升及品牌宣传项目</t>
    <phoneticPr fontId="1" type="noConversion"/>
  </si>
  <si>
    <t>家庭农场</t>
    <phoneticPr fontId="1" type="noConversion"/>
  </si>
  <si>
    <t>1.良种繁育：水电配套设备安装、安装雾森系统、监控系统、太阳能灭虫灯等。                       2.加工：购置石斛饮料装瓶机等。                   3.品牌推广：直播平台、立体展示柜及宣传广告标识标牌等。</t>
    <phoneticPr fontId="1" type="noConversion"/>
  </si>
  <si>
    <t>试验中心建设及品牌培育推广项目</t>
    <phoneticPr fontId="8" type="noConversion"/>
  </si>
  <si>
    <t>GAP示范基地工程</t>
    <phoneticPr fontId="8" type="noConversion"/>
  </si>
  <si>
    <t>1.良种繁育：雾森喷雾系统及配套水循环过滤处理系统一套，山地单轨农用运输机一套。         2.加工：加工场所改扩建提升，购置包装机及吹风机等。</t>
    <phoneticPr fontId="1" type="noConversion"/>
  </si>
  <si>
    <t>1.购置监控设备1套。  2.自动喷雾装置1套。  3.水电路等基础设施建设。</t>
    <phoneticPr fontId="8" type="noConversion"/>
  </si>
  <si>
    <t>1.种植费用。          2.种苗购买。              3.山场转让费。               4.配套管理厂房等附属设施建设。</t>
    <phoneticPr fontId="8" type="noConversion"/>
  </si>
  <si>
    <t>1.改建装修240平方米加工厂房，配套等附属设施辅材等。                      2.示范基地清山、基础设施建设及种植费用等。                 3.种苗费。              4.水电费、技术研发费、专家技术服务费、知识产权专利费等。               5.学习、培训差旅费及辅材运输费等。</t>
    <phoneticPr fontId="8" type="noConversion"/>
  </si>
  <si>
    <t>铁皮石斛
饮料生产线建设项目</t>
    <phoneticPr fontId="8" type="noConversion"/>
  </si>
  <si>
    <t>福建连城国通生物科技有限公司</t>
  </si>
  <si>
    <t>植物饮料全自动4头灌装机、陶瓷膜中式过滤系统、夹套搅拌罐等。</t>
    <phoneticPr fontId="8" type="noConversion"/>
  </si>
  <si>
    <t>新建铁皮石斛相关产品的生产流水线辅助设施，产品仓库，产品检测等相关设备和设施。</t>
  </si>
  <si>
    <t>是</t>
    <phoneticPr fontId="8" type="noConversion"/>
  </si>
  <si>
    <t>购置铁皮石斛汁生产系统一套：购置切片机一台，熬煮设备一套、过滤设备一台、质量检测相关设备一套、灌装设备系统等。</t>
    <phoneticPr fontId="8" type="noConversion"/>
  </si>
  <si>
    <t>1产品开发加工，购置自动多功能加工烘烤机1套、超微粉碎机合1套、智能化生产含片设备系统1套。                         2.新建中药材50亩GAP示范基地建设体系1套。           3.水肥一体化喷灌系统和管理系统建设。</t>
    <phoneticPr fontId="8" type="noConversion"/>
  </si>
  <si>
    <t>1.购买铁皮石斛种苗。       2.种植基地基础设施建设。                       3.基质、肥料、工资等。</t>
    <phoneticPr fontId="1" type="noConversion"/>
  </si>
  <si>
    <t>1.示范药园的道路建设、整理开垦药园建设、药园的围护建设。              2.种苗采购。                                                                        3.药园的种植、管理、生产的费用，技术服务费等。                                          4.场地租赁费用。         5.厂区建设及改造费用。</t>
    <phoneticPr fontId="1" type="noConversion"/>
  </si>
  <si>
    <t xml:space="preserve"> 1.设施大棚基地种植、管理、技术服务等费用。                 2.设施大棚基地基础设施提升。                              3.场地租赁费用。        4.基地绿化、美化等。</t>
    <phoneticPr fontId="8" type="noConversion"/>
  </si>
  <si>
    <t>1.铁皮石斛种苗购买。   2.种植基地基础设施建设。                    3.加工区改扩建。       4.农资、工资等。        5.种植山场租赁费。</t>
    <phoneticPr fontId="1" type="noConversion"/>
  </si>
  <si>
    <t>业主自筹资金是否充足  （2分）</t>
    <phoneticPr fontId="8" type="noConversion"/>
  </si>
  <si>
    <t>是否已经开始建设    （3分）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</si>
</sst>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u/>
      <sz val="18"/>
      <color theme="1"/>
      <name val="方正小标宋简体"/>
      <family val="4"/>
      <charset val="134"/>
    </font>
    <font>
      <b/>
      <sz val="12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6" fillId="0" borderId="4" xfId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justify" vertical="center" wrapText="1"/>
    </xf>
    <xf numFmtId="0" fontId="0" fillId="0" borderId="4" xfId="0" applyBorder="1">
      <alignment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D0A31442-622D-4639-B455-57799770F57A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workbookViewId="0">
      <selection activeCell="O7" sqref="O7"/>
    </sheetView>
  </sheetViews>
  <sheetFormatPr defaultColWidth="9" defaultRowHeight="13.5" x14ac:dyDescent="0.15"/>
  <cols>
    <col min="1" max="1" width="3.5" customWidth="1"/>
    <col min="2" max="2" width="5.75" customWidth="1"/>
    <col min="3" max="3" width="9.25" customWidth="1"/>
    <col min="4" max="4" width="8.25" customWidth="1"/>
    <col min="5" max="5" width="5.625" customWidth="1"/>
    <col min="6" max="6" width="22.625" style="16" customWidth="1"/>
    <col min="7" max="7" width="23.75" style="16" customWidth="1"/>
    <col min="8" max="8" width="4.75" customWidth="1"/>
    <col min="9" max="9" width="5.25" customWidth="1"/>
    <col min="10" max="10" width="5.125" customWidth="1"/>
    <col min="11" max="11" width="5" customWidth="1"/>
    <col min="12" max="12" width="5.875" style="14" customWidth="1"/>
    <col min="13" max="13" width="5.25" customWidth="1"/>
    <col min="14" max="14" width="10.25" customWidth="1"/>
    <col min="15" max="15" width="9.25" customWidth="1"/>
    <col min="16" max="16" width="8.125" customWidth="1"/>
    <col min="17" max="17" width="6.5" customWidth="1"/>
  </cols>
  <sheetData>
    <row r="1" spans="1:17" ht="21" customHeight="1" x14ac:dyDescent="0.15">
      <c r="A1" s="1" t="s">
        <v>0</v>
      </c>
      <c r="B1" s="1"/>
    </row>
    <row r="2" spans="1:17" ht="29.25" customHeight="1" x14ac:dyDescent="0.15">
      <c r="A2" s="28" t="s">
        <v>22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41.1" customHeight="1" x14ac:dyDescent="0.15">
      <c r="A3" s="25" t="s">
        <v>1</v>
      </c>
      <c r="B3" s="25" t="s">
        <v>2</v>
      </c>
      <c r="C3" s="25" t="s">
        <v>3</v>
      </c>
      <c r="D3" s="29" t="s">
        <v>4</v>
      </c>
      <c r="E3" s="30"/>
      <c r="F3" s="29" t="s">
        <v>5</v>
      </c>
      <c r="G3" s="30"/>
      <c r="H3" s="31" t="s">
        <v>6</v>
      </c>
      <c r="I3" s="31"/>
      <c r="J3" s="31"/>
      <c r="K3" s="31"/>
      <c r="L3" s="25" t="s">
        <v>7</v>
      </c>
      <c r="M3" s="27" t="s">
        <v>8</v>
      </c>
      <c r="N3" s="32" t="s">
        <v>9</v>
      </c>
      <c r="O3" s="32"/>
      <c r="P3" s="32"/>
      <c r="Q3" s="32"/>
    </row>
    <row r="4" spans="1:17" ht="51.95" customHeight="1" x14ac:dyDescent="0.15">
      <c r="A4" s="26"/>
      <c r="B4" s="26"/>
      <c r="C4" s="26"/>
      <c r="D4" s="2" t="s">
        <v>4</v>
      </c>
      <c r="E4" s="2" t="s">
        <v>10</v>
      </c>
      <c r="F4" s="17" t="s">
        <v>11</v>
      </c>
      <c r="G4" s="17" t="s">
        <v>12</v>
      </c>
      <c r="H4" s="2" t="s">
        <v>13</v>
      </c>
      <c r="I4" s="6" t="s">
        <v>14</v>
      </c>
      <c r="J4" s="6" t="s">
        <v>15</v>
      </c>
      <c r="K4" s="7" t="s">
        <v>16</v>
      </c>
      <c r="L4" s="26"/>
      <c r="M4" s="27"/>
      <c r="N4" s="5" t="s">
        <v>17</v>
      </c>
      <c r="O4" s="5" t="s">
        <v>78</v>
      </c>
      <c r="P4" s="5" t="s">
        <v>79</v>
      </c>
      <c r="Q4" s="8" t="s">
        <v>18</v>
      </c>
    </row>
    <row r="5" spans="1:17" ht="87.75" customHeight="1" x14ac:dyDescent="0.15">
      <c r="A5" s="3">
        <v>1</v>
      </c>
      <c r="B5" s="10" t="s">
        <v>25</v>
      </c>
      <c r="C5" s="10" t="s">
        <v>54</v>
      </c>
      <c r="D5" s="3" t="s">
        <v>34</v>
      </c>
      <c r="E5" s="3" t="s">
        <v>19</v>
      </c>
      <c r="F5" s="12" t="s">
        <v>72</v>
      </c>
      <c r="G5" s="18" t="s">
        <v>35</v>
      </c>
      <c r="H5" s="4">
        <v>600</v>
      </c>
      <c r="I5" s="4">
        <v>150</v>
      </c>
      <c r="J5" s="4"/>
      <c r="K5" s="4">
        <v>450</v>
      </c>
      <c r="L5" s="10" t="s">
        <v>37</v>
      </c>
      <c r="M5" s="10" t="s">
        <v>71</v>
      </c>
      <c r="N5" s="3">
        <v>5</v>
      </c>
      <c r="O5" s="3">
        <v>2</v>
      </c>
      <c r="P5" s="3">
        <v>3</v>
      </c>
      <c r="Q5" s="3">
        <v>10</v>
      </c>
    </row>
    <row r="6" spans="1:17" ht="96.75" customHeight="1" x14ac:dyDescent="0.15">
      <c r="A6" s="3">
        <v>2</v>
      </c>
      <c r="B6" s="3" t="s">
        <v>24</v>
      </c>
      <c r="C6" s="10" t="s">
        <v>61</v>
      </c>
      <c r="D6" s="3" t="s">
        <v>49</v>
      </c>
      <c r="E6" s="3" t="s">
        <v>19</v>
      </c>
      <c r="F6" s="12" t="s">
        <v>50</v>
      </c>
      <c r="G6" s="12" t="s">
        <v>76</v>
      </c>
      <c r="H6" s="3">
        <v>800</v>
      </c>
      <c r="I6" s="3">
        <v>200</v>
      </c>
      <c r="J6" s="3"/>
      <c r="K6" s="3">
        <v>600</v>
      </c>
      <c r="L6" s="3" t="s">
        <v>36</v>
      </c>
      <c r="M6" s="3" t="s">
        <v>20</v>
      </c>
      <c r="N6" s="3">
        <v>5</v>
      </c>
      <c r="O6" s="3">
        <v>2</v>
      </c>
      <c r="P6" s="3">
        <v>3</v>
      </c>
      <c r="Q6" s="3">
        <v>10</v>
      </c>
    </row>
    <row r="7" spans="1:17" ht="71.25" customHeight="1" x14ac:dyDescent="0.15">
      <c r="A7" s="3">
        <v>3</v>
      </c>
      <c r="B7" s="3" t="s">
        <v>24</v>
      </c>
      <c r="C7" s="9" t="s">
        <v>67</v>
      </c>
      <c r="D7" s="20" t="s">
        <v>68</v>
      </c>
      <c r="E7" s="20" t="s">
        <v>19</v>
      </c>
      <c r="F7" s="9" t="s">
        <v>69</v>
      </c>
      <c r="G7" s="21" t="s">
        <v>70</v>
      </c>
      <c r="H7" s="22">
        <v>300</v>
      </c>
      <c r="I7" s="4">
        <v>75</v>
      </c>
      <c r="J7" s="22"/>
      <c r="K7" s="22">
        <v>225</v>
      </c>
      <c r="L7" s="10" t="s">
        <v>37</v>
      </c>
      <c r="M7" s="10" t="s">
        <v>71</v>
      </c>
      <c r="N7" s="3">
        <v>5</v>
      </c>
      <c r="O7" s="3"/>
      <c r="P7" s="3">
        <v>3</v>
      </c>
      <c r="Q7" s="3">
        <v>8</v>
      </c>
    </row>
    <row r="8" spans="1:17" ht="87" customHeight="1" x14ac:dyDescent="0.15">
      <c r="A8" s="3">
        <v>4</v>
      </c>
      <c r="B8" s="4" t="s">
        <v>24</v>
      </c>
      <c r="C8" s="10" t="s">
        <v>47</v>
      </c>
      <c r="D8" s="3" t="s">
        <v>40</v>
      </c>
      <c r="E8" s="3" t="s">
        <v>19</v>
      </c>
      <c r="F8" s="12" t="s">
        <v>41</v>
      </c>
      <c r="G8" s="12" t="s">
        <v>42</v>
      </c>
      <c r="H8" s="4">
        <v>320</v>
      </c>
      <c r="I8" s="4">
        <v>80</v>
      </c>
      <c r="J8" s="4">
        <v>0</v>
      </c>
      <c r="K8" s="4">
        <v>240</v>
      </c>
      <c r="L8" s="10" t="s">
        <v>38</v>
      </c>
      <c r="M8" s="4" t="s">
        <v>20</v>
      </c>
      <c r="N8" s="4">
        <v>5</v>
      </c>
      <c r="O8" s="4">
        <v>2</v>
      </c>
      <c r="P8" s="4"/>
      <c r="Q8" s="3">
        <v>7</v>
      </c>
    </row>
    <row r="9" spans="1:17" ht="71.25" customHeight="1" x14ac:dyDescent="0.15">
      <c r="A9" s="3">
        <v>5</v>
      </c>
      <c r="B9" s="4" t="s">
        <v>24</v>
      </c>
      <c r="C9" s="10" t="s">
        <v>33</v>
      </c>
      <c r="D9" s="3" t="s">
        <v>31</v>
      </c>
      <c r="E9" s="3" t="s">
        <v>32</v>
      </c>
      <c r="F9" s="12" t="s">
        <v>64</v>
      </c>
      <c r="G9" s="12" t="s">
        <v>65</v>
      </c>
      <c r="H9" s="4">
        <v>500</v>
      </c>
      <c r="I9" s="4">
        <v>125</v>
      </c>
      <c r="J9" s="4"/>
      <c r="K9" s="4">
        <v>375</v>
      </c>
      <c r="L9" s="10" t="s">
        <v>38</v>
      </c>
      <c r="M9" s="10" t="s">
        <v>71</v>
      </c>
      <c r="N9" s="10">
        <v>5</v>
      </c>
      <c r="O9" s="3">
        <v>2</v>
      </c>
      <c r="P9" s="3"/>
      <c r="Q9" s="3">
        <v>7</v>
      </c>
    </row>
    <row r="10" spans="1:17" ht="150.75" customHeight="1" x14ac:dyDescent="0.15">
      <c r="A10" s="3">
        <v>6</v>
      </c>
      <c r="B10" s="13" t="s">
        <v>24</v>
      </c>
      <c r="C10" s="15" t="s">
        <v>39</v>
      </c>
      <c r="D10" s="15" t="s">
        <v>55</v>
      </c>
      <c r="E10" s="3" t="s">
        <v>19</v>
      </c>
      <c r="F10" s="19" t="s">
        <v>73</v>
      </c>
      <c r="G10" s="19" t="s">
        <v>66</v>
      </c>
      <c r="H10" s="13">
        <v>500</v>
      </c>
      <c r="I10" s="13">
        <v>150</v>
      </c>
      <c r="J10" s="13">
        <v>0</v>
      </c>
      <c r="K10" s="13">
        <v>350</v>
      </c>
      <c r="L10" s="3" t="s">
        <v>36</v>
      </c>
      <c r="M10" s="13" t="s">
        <v>20</v>
      </c>
      <c r="N10" s="13">
        <v>5</v>
      </c>
      <c r="O10" s="13">
        <v>2</v>
      </c>
      <c r="P10" s="13"/>
      <c r="Q10" s="13">
        <v>7</v>
      </c>
    </row>
    <row r="11" spans="1:17" ht="132.75" customHeight="1" x14ac:dyDescent="0.15">
      <c r="A11" s="3">
        <v>7</v>
      </c>
      <c r="B11" s="23" t="s">
        <v>43</v>
      </c>
      <c r="C11" s="10" t="s">
        <v>44</v>
      </c>
      <c r="D11" s="3" t="s">
        <v>45</v>
      </c>
      <c r="E11" s="3" t="s">
        <v>19</v>
      </c>
      <c r="F11" s="12" t="s">
        <v>46</v>
      </c>
      <c r="G11" s="12" t="s">
        <v>75</v>
      </c>
      <c r="H11" s="4">
        <v>406</v>
      </c>
      <c r="I11" s="4">
        <v>100</v>
      </c>
      <c r="J11" s="4"/>
      <c r="K11" s="4">
        <v>306</v>
      </c>
      <c r="L11" s="10" t="s">
        <v>62</v>
      </c>
      <c r="M11" s="4" t="s">
        <v>20</v>
      </c>
      <c r="N11" s="3">
        <v>5</v>
      </c>
      <c r="O11" s="3">
        <v>2</v>
      </c>
      <c r="P11" s="3"/>
      <c r="Q11" s="3">
        <v>7</v>
      </c>
    </row>
    <row r="12" spans="1:17" ht="128.25" customHeight="1" x14ac:dyDescent="0.15">
      <c r="A12" s="3">
        <v>8</v>
      </c>
      <c r="B12" s="10" t="s">
        <v>25</v>
      </c>
      <c r="C12" s="10" t="s">
        <v>58</v>
      </c>
      <c r="D12" s="3" t="s">
        <v>56</v>
      </c>
      <c r="E12" s="10" t="s">
        <v>59</v>
      </c>
      <c r="F12" s="12" t="s">
        <v>60</v>
      </c>
      <c r="G12" s="12" t="s">
        <v>74</v>
      </c>
      <c r="H12" s="3">
        <v>680</v>
      </c>
      <c r="I12" s="3">
        <v>170</v>
      </c>
      <c r="J12" s="3">
        <v>0</v>
      </c>
      <c r="K12" s="3">
        <v>510</v>
      </c>
      <c r="L12" s="10" t="s">
        <v>38</v>
      </c>
      <c r="M12" s="3" t="s">
        <v>57</v>
      </c>
      <c r="N12" s="3">
        <v>5</v>
      </c>
      <c r="O12" s="3">
        <v>1</v>
      </c>
      <c r="P12" s="3"/>
      <c r="Q12" s="3">
        <v>6</v>
      </c>
    </row>
    <row r="13" spans="1:17" ht="99.75" customHeight="1" x14ac:dyDescent="0.15">
      <c r="A13" s="3">
        <v>9</v>
      </c>
      <c r="B13" s="3" t="s">
        <v>43</v>
      </c>
      <c r="C13" s="10" t="s">
        <v>52</v>
      </c>
      <c r="D13" s="3" t="s">
        <v>51</v>
      </c>
      <c r="E13" s="10" t="s">
        <v>53</v>
      </c>
      <c r="F13" s="12" t="s">
        <v>63</v>
      </c>
      <c r="G13" s="12" t="s">
        <v>77</v>
      </c>
      <c r="H13" s="4">
        <v>560</v>
      </c>
      <c r="I13" s="4">
        <v>140</v>
      </c>
      <c r="J13" s="4">
        <v>0</v>
      </c>
      <c r="K13" s="4">
        <v>420</v>
      </c>
      <c r="L13" s="10" t="s">
        <v>38</v>
      </c>
      <c r="M13" s="4" t="s">
        <v>20</v>
      </c>
      <c r="N13" s="4">
        <v>5</v>
      </c>
      <c r="O13" s="4">
        <v>1</v>
      </c>
      <c r="P13" s="4"/>
      <c r="Q13" s="4">
        <v>6</v>
      </c>
    </row>
    <row r="14" spans="1:17" ht="61.5" customHeight="1" x14ac:dyDescent="0.15">
      <c r="A14" s="3">
        <v>10</v>
      </c>
      <c r="B14" s="10" t="s">
        <v>25</v>
      </c>
      <c r="C14" s="10" t="s">
        <v>26</v>
      </c>
      <c r="D14" s="10" t="s">
        <v>27</v>
      </c>
      <c r="E14" s="10" t="s">
        <v>28</v>
      </c>
      <c r="F14" s="12" t="s">
        <v>48</v>
      </c>
      <c r="G14" s="11"/>
      <c r="H14" s="3">
        <v>50</v>
      </c>
      <c r="I14" s="3">
        <v>50</v>
      </c>
      <c r="J14" s="3">
        <v>0</v>
      </c>
      <c r="K14" s="3">
        <v>0</v>
      </c>
      <c r="L14" s="10" t="s">
        <v>30</v>
      </c>
      <c r="M14" s="10" t="s">
        <v>29</v>
      </c>
      <c r="N14" s="3">
        <v>5</v>
      </c>
      <c r="O14" s="3">
        <v>2</v>
      </c>
      <c r="P14" s="3">
        <v>3</v>
      </c>
      <c r="Q14" s="3">
        <v>10</v>
      </c>
    </row>
    <row r="15" spans="1:17" ht="33" customHeight="1" x14ac:dyDescent="0.15">
      <c r="A15" s="9" t="s">
        <v>23</v>
      </c>
      <c r="B15" s="3"/>
      <c r="C15" s="3"/>
      <c r="D15" s="3"/>
      <c r="E15" s="3"/>
      <c r="F15" s="11"/>
      <c r="G15" s="11"/>
      <c r="H15" s="3">
        <f>SUM(H5:H14)</f>
        <v>4716</v>
      </c>
      <c r="I15" s="3">
        <f>SUM(I5:I14)</f>
        <v>1240</v>
      </c>
      <c r="J15" s="3"/>
      <c r="K15" s="3">
        <f>SUM(K5:K14)</f>
        <v>3476</v>
      </c>
      <c r="L15" s="3"/>
      <c r="M15" s="3"/>
      <c r="N15" s="3"/>
      <c r="O15" s="3"/>
      <c r="P15" s="3"/>
      <c r="Q15" s="3"/>
    </row>
    <row r="16" spans="1:17" ht="75" customHeight="1" x14ac:dyDescent="0.15">
      <c r="A16" s="24" t="s">
        <v>21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</row>
  </sheetData>
  <mergeCells count="11">
    <mergeCell ref="A2:Q2"/>
    <mergeCell ref="D3:E3"/>
    <mergeCell ref="F3:G3"/>
    <mergeCell ref="H3:K3"/>
    <mergeCell ref="N3:Q3"/>
    <mergeCell ref="A16:Q16"/>
    <mergeCell ref="A3:A4"/>
    <mergeCell ref="B3:B4"/>
    <mergeCell ref="C3:C4"/>
    <mergeCell ref="L3:L4"/>
    <mergeCell ref="M3:M4"/>
  </mergeCells>
  <phoneticPr fontId="8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卢铭</dc:creator>
  <cp:lastModifiedBy>JC</cp:lastModifiedBy>
  <cp:lastPrinted>2024-12-04T02:37:53Z</cp:lastPrinted>
  <dcterms:created xsi:type="dcterms:W3CDTF">2023-11-22T09:18:00Z</dcterms:created>
  <dcterms:modified xsi:type="dcterms:W3CDTF">2024-12-04T02:37:55Z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672757AF8F8C4E9FBF9371A441713D23_11</vt:lpwstr>
  </property>
  <property fmtid="{D5CDD505-2E9C-101B-9397-08002B2CF9AE}" pid="3" name="KSOProductBuildVer">
    <vt:lpwstr>2052-12.1.0.18608</vt:lpwstr>
  </property>
</Properties>
</file>